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coi5373\AppData\Local\Microsoft\Windows\INetCache\Content.Outlook\KGDJXU9J\"/>
    </mc:Choice>
  </mc:AlternateContent>
  <xr:revisionPtr revIDLastSave="0" documentId="13_ncr:1_{3D836125-788A-4F15-B459-BD842F025960}" xr6:coauthVersionLast="36" xr6:coauthVersionMax="36" xr10:uidLastSave="{00000000-0000-0000-0000-000000000000}"/>
  <bookViews>
    <workbookView xWindow="32760" yWindow="32760" windowWidth="15345" windowHeight="7245" tabRatio="591" firstSheet="1" activeTab="1" xr2:uid="{00000000-000D-0000-FFFF-FFFF00000000}"/>
  </bookViews>
  <sheets>
    <sheet name="ref" sheetId="57" state="hidden" r:id="rId1"/>
    <sheet name="Programas Investimento" sheetId="50" r:id="rId2"/>
    <sheet name="Folha1" sheetId="58" state="hidden" r:id="rId3"/>
  </sheets>
  <definedNames>
    <definedName name="_xlnm._FilterDatabase" localSheetId="1" hidden="1">'Programas Investimento'!$A$10:$U$17</definedName>
    <definedName name="_xlnm.Print_Area" localSheetId="1">'Programas Investimento'!$A$1:$U$12</definedName>
    <definedName name="Mês">#REF!</definedName>
    <definedName name="Procedimento">#REF!</definedName>
    <definedName name="Projecto">#REF!</definedName>
    <definedName name="S\N">#REF!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L15" i="50" l="1"/>
  <c r="L17" i="50"/>
  <c r="L13" i="50"/>
  <c r="L11" i="50"/>
  <c r="L12" i="50"/>
  <c r="L16" i="50"/>
  <c r="L14" i="50"/>
</calcChain>
</file>

<file path=xl/sharedStrings.xml><?xml version="1.0" encoding="utf-8"?>
<sst xmlns="http://schemas.openxmlformats.org/spreadsheetml/2006/main" count="74" uniqueCount="50">
  <si>
    <t>Nº Projecto</t>
  </si>
  <si>
    <t>Distrito</t>
  </si>
  <si>
    <t>Concelho</t>
  </si>
  <si>
    <t>Investimento Total</t>
  </si>
  <si>
    <t>Entidade Beneficiária</t>
  </si>
  <si>
    <t>NIF</t>
  </si>
  <si>
    <t>NISS</t>
  </si>
  <si>
    <t>Investimento Público Elegível</t>
  </si>
  <si>
    <t>Creche 
Lugares a Intervencionar
(Remodelar + Criar)</t>
  </si>
  <si>
    <t>SIM</t>
  </si>
  <si>
    <t>NÃO</t>
  </si>
  <si>
    <t>ERPI
Lugares a Intervencionar
(Remodelar + Criar)</t>
  </si>
  <si>
    <t>CD
Lugares a Intervencionar
(Remodelar + Criar)</t>
  </si>
  <si>
    <t>SAD
Lugares a Intervencionar
(Remodelar + Criar)</t>
  </si>
  <si>
    <t>CAO
Lugares a Intervencionar
(Remodelar + Criar)</t>
  </si>
  <si>
    <t>Lar Residencial
Lugares a Intervencionar
(Remodelar + Criar)</t>
  </si>
  <si>
    <t>Residência Autónoma
Lugares a Intervencionar
(Remodelar + Criar)</t>
  </si>
  <si>
    <t>Gestor do Projeto
(nome)</t>
  </si>
  <si>
    <t>Gestor do Projeto
(email)</t>
  </si>
  <si>
    <t>Gestor do Projeto
(contacto telefónico)</t>
  </si>
  <si>
    <t>PRR-RE-C03-i01-02-000185</t>
  </si>
  <si>
    <t>PRR-RE-C03-i01-02-000255</t>
  </si>
  <si>
    <t>PRR-RE-C03-i01-02-000360</t>
  </si>
  <si>
    <t>PRR-RE-C03-i01-02-000407</t>
  </si>
  <si>
    <t>PRR-RE-C03-i01-02-000606</t>
  </si>
  <si>
    <t>PRR-RE-C03-i01-02-000723</t>
  </si>
  <si>
    <t>PRR-RE-C03-i01-02-001050</t>
  </si>
  <si>
    <t>CONSELHO DE MORADORES DA BORDA DO CAMPO</t>
  </si>
  <si>
    <t>SANTA CASA DA MISERICORDIA E HOSPITAL DE S.JOÃO DA VILA DA LOUSÃ</t>
  </si>
  <si>
    <t>CENTRO SOCIAL PAROQUIAL "AQUA VIVA" DE ALHADAS</t>
  </si>
  <si>
    <t>FUNDAÇÃO BISSAYA BARRETO</t>
  </si>
  <si>
    <t>ASSOCIAÇÃO NOVO OLHAR</t>
  </si>
  <si>
    <t>CASA DO POVO DE ABRUNHEIRA</t>
  </si>
  <si>
    <t>FUNDAÇÃO BEATRIZ SANTOS</t>
  </si>
  <si>
    <t>Coimbra</t>
  </si>
  <si>
    <t>Figueira da Foz</t>
  </si>
  <si>
    <t>Lousã</t>
  </si>
  <si>
    <t>Montemor-o-Velho</t>
  </si>
  <si>
    <t>Elisabete Saraiva</t>
  </si>
  <si>
    <t>Elisabete.P.Saraiva@seg-social.pt</t>
  </si>
  <si>
    <t>Investimento Privado (1+2)</t>
  </si>
  <si>
    <t>CACI
Lugares a Intervencionar
(Remodelar + Criar)</t>
  </si>
  <si>
    <t xml:space="preserve">Data início Prevista </t>
  </si>
  <si>
    <t>01-07-2022</t>
  </si>
  <si>
    <t>01-06-2022</t>
  </si>
  <si>
    <t>01-05-2022</t>
  </si>
  <si>
    <t>01-09-2023</t>
  </si>
  <si>
    <t>01-04-2024</t>
  </si>
  <si>
    <t>João Marques</t>
  </si>
  <si>
    <t>Joao.G.Marques@seg-social.pt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</si>
</sst>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mmmm\ yyyy"/>
    <numFmt numFmtId="165" formatCode="#,##0.00\ &quot;€&quot;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Alignment="1">
      <alignment horizontal="left" vertical="center" wrapText="1"/>
    </xf>
    <xf numFmtId="0" fontId="11" fillId="0" borderId="0" xfId="0" applyFont="1"/>
    <xf numFmtId="164" fontId="7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6" borderId="3" xfId="0" applyNumberFormat="1" applyFont="1" applyFill="1" applyBorder="1" applyAlignment="1" applyProtection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wrapText="1"/>
    </xf>
    <xf numFmtId="0" fontId="18" fillId="6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2" applyFont="1" applyFill="1" applyBorder="1" applyAlignment="1" applyProtection="1">
      <alignment horizontal="center" vertical="center"/>
    </xf>
    <xf numFmtId="0" fontId="17" fillId="6" borderId="3" xfId="0" applyNumberFormat="1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center" vertical="center" wrapText="1"/>
    </xf>
    <xf numFmtId="165" fontId="12" fillId="7" borderId="3" xfId="0" applyNumberFormat="1" applyFont="1" applyFill="1" applyBorder="1" applyAlignment="1" applyProtection="1">
      <alignment horizontal="right" vertical="center" wrapText="1"/>
    </xf>
    <xf numFmtId="165" fontId="18" fillId="7" borderId="3" xfId="0" applyNumberFormat="1" applyFont="1" applyFill="1" applyBorder="1" applyAlignment="1" applyProtection="1">
      <alignment horizontal="right" vertical="center" wrapText="1"/>
    </xf>
    <xf numFmtId="44" fontId="18" fillId="7" borderId="3" xfId="0" applyNumberFormat="1" applyFont="1" applyFill="1" applyBorder="1" applyAlignment="1">
      <alignment vertical="center" wrapText="1"/>
    </xf>
    <xf numFmtId="14" fontId="16" fillId="8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0" fillId="0" borderId="4" xfId="0" applyNumberFormat="1" applyFill="1" applyBorder="1" applyAlignment="1" applyProtection="1">
      <alignment horizontal="center" vertical="center"/>
    </xf>
    <xf numFmtId="0" fontId="3" fillId="0" borderId="3" xfId="2" applyFill="1" applyBorder="1" applyAlignment="1" applyProtection="1">
      <alignment horizontal="center" vertical="center"/>
    </xf>
  </cellXfs>
  <cellStyles count="4">
    <cellStyle name="Estilo 1" xfId="1" xr:uid="{00000000-0005-0000-0000-000000000000}"/>
    <cellStyle name="Hiperligação" xfId="2" builtinId="8"/>
    <cellStyle name="Normal" xfId="0" builtinId="0"/>
    <cellStyle name="Percentagem 2" xfId="3" xr:uid="{00000000-0005-0000-0000-000003000000}"/>
  </cellStyles>
  <dxfs count="4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BFFFF"/>
      <rgbColor rgb="00CCFFCC"/>
      <rgbColor rgb="00FFFFE5"/>
      <rgbColor rgb="0099CCFF"/>
      <rgbColor rgb="00F8F8F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lisabete.P.Saraiva@seg-social.pt" TargetMode="External"/><Relationship Id="rId2" Type="http://schemas.openxmlformats.org/officeDocument/2006/relationships/hyperlink" Target="mailto:Elisabete.P.Saraiva@seg-social.pt" TargetMode="External"/><Relationship Id="rId1" Type="http://schemas.openxmlformats.org/officeDocument/2006/relationships/hyperlink" Target="mailto:Joao.G.Marques@seg-social.p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lisabete.P.Saraiva@seg-social.pt" TargetMode="External"/><Relationship Id="rId4" Type="http://schemas.openxmlformats.org/officeDocument/2006/relationships/hyperlink" Target="mailto:Elisabete.P.Saraiva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G5"/>
  <sheetViews>
    <sheetView workbookViewId="0">
      <selection activeCell="D26" sqref="D26"/>
    </sheetView>
  </sheetViews>
  <sheetFormatPr defaultRowHeight="12.75" x14ac:dyDescent="0.2"/>
  <cols>
    <col min="1" max="1" width="30.5703125" bestFit="1" customWidth="1"/>
    <col min="2" max="2" width="5" bestFit="1" customWidth="1"/>
  </cols>
  <sheetData>
    <row r="3" spans="4:7" x14ac:dyDescent="0.2">
      <c r="G3" s="11"/>
    </row>
    <row r="4" spans="4:7" x14ac:dyDescent="0.2">
      <c r="D4" s="14" t="s">
        <v>9</v>
      </c>
      <c r="G4" s="11"/>
    </row>
    <row r="5" spans="4:7" x14ac:dyDescent="0.2">
      <c r="D5" s="14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7"/>
  <sheetViews>
    <sheetView showGridLines="0" showZeros="0" tabSelected="1" topLeftCell="A10" zoomScale="80" zoomScaleNormal="80" zoomScaleSheetLayoutView="50" workbookViewId="0">
      <selection activeCell="D24" sqref="D24"/>
    </sheetView>
  </sheetViews>
  <sheetFormatPr defaultColWidth="9.42578125" defaultRowHeight="12.75" x14ac:dyDescent="0.2"/>
  <cols>
    <col min="1" max="1" width="35.42578125" style="1" customWidth="1"/>
    <col min="2" max="2" width="41.28515625" style="1" customWidth="1"/>
    <col min="3" max="3" width="30.42578125" style="1" customWidth="1"/>
    <col min="4" max="4" width="29.28515625" style="2" customWidth="1"/>
    <col min="5" max="5" width="18.42578125" style="2" customWidth="1"/>
    <col min="6" max="6" width="21.5703125" style="2" customWidth="1"/>
    <col min="7" max="7" width="63.42578125" style="1" customWidth="1"/>
    <col min="8" max="9" width="20.5703125" style="2" customWidth="1"/>
    <col min="10" max="10" width="25.5703125" style="31" customWidth="1"/>
    <col min="11" max="11" width="26.5703125" style="31" customWidth="1"/>
    <col min="12" max="12" width="30.140625" style="2" bestFit="1" customWidth="1"/>
    <col min="13" max="13" width="25.5703125" style="36" customWidth="1"/>
    <col min="14" max="21" width="16.5703125" style="1" customWidth="1"/>
    <col min="22" max="16384" width="9.42578125" style="6"/>
  </cols>
  <sheetData>
    <row r="1" spans="1:21" ht="20.25" hidden="1" x14ac:dyDescent="0.2">
      <c r="D1" s="4"/>
      <c r="G1" s="5"/>
      <c r="H1" s="5"/>
      <c r="I1" s="5"/>
      <c r="J1" s="29"/>
      <c r="K1" s="29"/>
      <c r="L1" s="5"/>
      <c r="M1" s="5"/>
      <c r="N1" s="3"/>
      <c r="O1" s="3"/>
      <c r="P1" s="3"/>
      <c r="Q1" s="3"/>
      <c r="R1" s="3"/>
      <c r="S1" s="3"/>
      <c r="T1" s="3"/>
      <c r="U1" s="3"/>
    </row>
    <row r="2" spans="1:21" ht="20.25" hidden="1" x14ac:dyDescent="0.2">
      <c r="E2" s="6"/>
      <c r="H2" s="5"/>
      <c r="I2" s="16"/>
      <c r="J2" s="30"/>
      <c r="K2" s="30"/>
      <c r="L2" s="13"/>
      <c r="M2" s="5"/>
      <c r="N2" s="3"/>
      <c r="O2" s="3"/>
      <c r="P2" s="3"/>
      <c r="Q2" s="3"/>
      <c r="R2" s="3"/>
      <c r="S2" s="3"/>
      <c r="T2" s="3"/>
      <c r="U2" s="3"/>
    </row>
    <row r="3" spans="1:21" ht="20.25" hidden="1" x14ac:dyDescent="0.2">
      <c r="D3"/>
      <c r="E3" s="6"/>
      <c r="H3" s="5"/>
      <c r="I3" s="16"/>
      <c r="J3" s="30"/>
      <c r="K3" s="30"/>
      <c r="L3" s="13"/>
      <c r="M3" s="5"/>
      <c r="N3" s="3"/>
      <c r="O3" s="3"/>
      <c r="P3" s="3"/>
      <c r="Q3" s="3"/>
      <c r="R3" s="3"/>
      <c r="S3" s="3"/>
      <c r="T3" s="3"/>
      <c r="U3" s="3"/>
    </row>
    <row r="4" spans="1:21" ht="20.25" hidden="1" x14ac:dyDescent="0.2">
      <c r="D4"/>
      <c r="E4" s="6"/>
      <c r="H4" s="5"/>
      <c r="I4" s="16"/>
      <c r="J4" s="30"/>
      <c r="K4" s="30"/>
      <c r="L4" s="16"/>
      <c r="M4" s="5"/>
      <c r="N4" s="3"/>
      <c r="O4" s="3"/>
      <c r="P4" s="3"/>
      <c r="Q4" s="3"/>
      <c r="R4" s="3"/>
      <c r="S4" s="3"/>
      <c r="T4" s="3"/>
      <c r="U4" s="3"/>
    </row>
    <row r="5" spans="1:21" ht="20.25" hidden="1" x14ac:dyDescent="0.2">
      <c r="D5"/>
      <c r="E5" s="6"/>
      <c r="H5" s="5"/>
      <c r="I5" s="16"/>
      <c r="J5" s="30"/>
      <c r="K5" s="30"/>
      <c r="L5" s="16"/>
      <c r="M5" s="5"/>
      <c r="N5" s="3"/>
      <c r="O5" s="3"/>
      <c r="P5" s="3"/>
      <c r="Q5" s="3"/>
      <c r="R5" s="3"/>
      <c r="S5" s="3"/>
      <c r="T5" s="3"/>
      <c r="U5" s="3"/>
    </row>
    <row r="6" spans="1:21" ht="18" hidden="1" customHeight="1" x14ac:dyDescent="0.2">
      <c r="D6"/>
      <c r="E6" s="6"/>
      <c r="H6" s="5"/>
      <c r="I6" s="16"/>
      <c r="J6" s="30"/>
      <c r="K6" s="30"/>
      <c r="L6" s="16"/>
      <c r="M6" s="5"/>
      <c r="N6" s="3"/>
      <c r="O6" s="3"/>
      <c r="P6" s="3"/>
      <c r="Q6" s="3"/>
      <c r="R6" s="3"/>
      <c r="S6" s="3"/>
      <c r="T6" s="3"/>
      <c r="U6" s="3"/>
    </row>
    <row r="7" spans="1:21" ht="20.25" hidden="1" x14ac:dyDescent="0.2">
      <c r="D7" s="6"/>
      <c r="E7" s="6"/>
      <c r="H7" s="5"/>
      <c r="I7" s="16"/>
      <c r="J7" s="30"/>
      <c r="K7" s="30"/>
      <c r="L7" s="13"/>
      <c r="M7" s="5"/>
      <c r="N7" s="3"/>
      <c r="O7" s="3"/>
      <c r="P7" s="3"/>
      <c r="Q7" s="3"/>
      <c r="R7" s="3"/>
      <c r="S7" s="3"/>
      <c r="T7" s="3"/>
      <c r="U7" s="3"/>
    </row>
    <row r="8" spans="1:21" ht="20.25" hidden="1" x14ac:dyDescent="0.2">
      <c r="D8" s="4"/>
      <c r="G8" s="5"/>
      <c r="H8" s="5"/>
      <c r="I8" s="16"/>
      <c r="J8" s="29"/>
      <c r="K8" s="29"/>
      <c r="L8" s="5"/>
      <c r="M8" s="5"/>
      <c r="N8" s="3"/>
      <c r="O8" s="3"/>
      <c r="P8" s="3"/>
      <c r="Q8" s="3"/>
      <c r="R8" s="3"/>
      <c r="S8" s="3"/>
      <c r="T8" s="3"/>
      <c r="U8" s="3"/>
    </row>
    <row r="9" spans="1:21" ht="25.5" hidden="1" x14ac:dyDescent="0.2">
      <c r="A9" s="10"/>
      <c r="B9" s="10"/>
      <c r="C9" s="10"/>
      <c r="G9" s="8"/>
      <c r="M9" s="12"/>
      <c r="N9" s="9"/>
      <c r="O9" s="9"/>
      <c r="P9" s="9"/>
      <c r="Q9" s="9"/>
      <c r="R9" s="9"/>
      <c r="S9" s="9"/>
      <c r="T9" s="9"/>
      <c r="U9" s="9"/>
    </row>
    <row r="10" spans="1:21" s="7" customFormat="1" ht="76.5" x14ac:dyDescent="0.2">
      <c r="A10" s="17" t="s">
        <v>17</v>
      </c>
      <c r="B10" s="17" t="s">
        <v>18</v>
      </c>
      <c r="C10" s="17" t="s">
        <v>19</v>
      </c>
      <c r="D10" s="17" t="s">
        <v>0</v>
      </c>
      <c r="E10" s="17" t="s">
        <v>6</v>
      </c>
      <c r="F10" s="17" t="s">
        <v>5</v>
      </c>
      <c r="G10" s="17" t="s">
        <v>4</v>
      </c>
      <c r="H10" s="17" t="s">
        <v>1</v>
      </c>
      <c r="I10" s="17" t="s">
        <v>2</v>
      </c>
      <c r="J10" s="18" t="s">
        <v>7</v>
      </c>
      <c r="K10" s="18" t="s">
        <v>40</v>
      </c>
      <c r="L10" s="18" t="s">
        <v>3</v>
      </c>
      <c r="M10" s="35" t="s">
        <v>42</v>
      </c>
      <c r="N10" s="19" t="s">
        <v>11</v>
      </c>
      <c r="O10" s="19" t="s">
        <v>12</v>
      </c>
      <c r="P10" s="19" t="s">
        <v>13</v>
      </c>
      <c r="Q10" s="19" t="s">
        <v>14</v>
      </c>
      <c r="R10" s="19" t="s">
        <v>41</v>
      </c>
      <c r="S10" s="19" t="s">
        <v>15</v>
      </c>
      <c r="T10" s="19" t="s">
        <v>16</v>
      </c>
      <c r="U10" s="19" t="s">
        <v>8</v>
      </c>
    </row>
    <row r="11" spans="1:21" ht="28.9" customHeight="1" x14ac:dyDescent="0.25">
      <c r="A11" s="25" t="s">
        <v>48</v>
      </c>
      <c r="B11" s="38" t="s">
        <v>49</v>
      </c>
      <c r="C11" s="26">
        <v>300518283</v>
      </c>
      <c r="D11" s="20" t="s">
        <v>20</v>
      </c>
      <c r="E11" s="28">
        <v>20004647466</v>
      </c>
      <c r="F11" s="28">
        <v>500925860</v>
      </c>
      <c r="G11" s="22" t="s">
        <v>27</v>
      </c>
      <c r="H11" s="24" t="s">
        <v>34</v>
      </c>
      <c r="I11" s="28" t="s">
        <v>35</v>
      </c>
      <c r="J11" s="32">
        <v>322089.55</v>
      </c>
      <c r="K11" s="33">
        <v>72089.609999999986</v>
      </c>
      <c r="L11" s="34">
        <f t="shared" ref="L11:L17" si="0">+K11+J11</f>
        <v>394179.16</v>
      </c>
      <c r="M11" s="37" t="s">
        <v>44</v>
      </c>
      <c r="N11" s="15">
        <v>19</v>
      </c>
      <c r="O11" s="15"/>
      <c r="P11" s="15"/>
      <c r="Q11" s="15"/>
      <c r="R11" s="15"/>
      <c r="S11" s="15"/>
      <c r="T11" s="15"/>
      <c r="U11" s="15"/>
    </row>
    <row r="12" spans="1:21" ht="28.9" customHeight="1" x14ac:dyDescent="0.25">
      <c r="A12" s="25" t="s">
        <v>48</v>
      </c>
      <c r="B12" s="27" t="s">
        <v>49</v>
      </c>
      <c r="C12" s="26">
        <v>300518283</v>
      </c>
      <c r="D12" s="20" t="s">
        <v>21</v>
      </c>
      <c r="E12" s="28">
        <v>20008939874</v>
      </c>
      <c r="F12" s="28">
        <v>500876983</v>
      </c>
      <c r="G12" s="22" t="s">
        <v>28</v>
      </c>
      <c r="H12" s="24" t="s">
        <v>34</v>
      </c>
      <c r="I12" s="28" t="s">
        <v>36</v>
      </c>
      <c r="J12" s="32">
        <v>595179.4</v>
      </c>
      <c r="K12" s="33">
        <v>0</v>
      </c>
      <c r="L12" s="34">
        <f t="shared" si="0"/>
        <v>595179.4</v>
      </c>
      <c r="M12" s="37" t="s">
        <v>43</v>
      </c>
      <c r="N12" s="15"/>
      <c r="O12" s="15"/>
      <c r="P12" s="15"/>
      <c r="Q12" s="15"/>
      <c r="R12" s="15"/>
      <c r="S12" s="15"/>
      <c r="T12" s="15"/>
      <c r="U12" s="15">
        <v>74</v>
      </c>
    </row>
    <row r="13" spans="1:21" ht="28.9" customHeight="1" x14ac:dyDescent="0.25">
      <c r="A13" s="25" t="s">
        <v>48</v>
      </c>
      <c r="B13" s="27" t="s">
        <v>49</v>
      </c>
      <c r="C13" s="26">
        <v>300518283</v>
      </c>
      <c r="D13" s="20" t="s">
        <v>22</v>
      </c>
      <c r="E13" s="28">
        <v>20004316172</v>
      </c>
      <c r="F13" s="28">
        <v>502649470</v>
      </c>
      <c r="G13" s="22" t="s">
        <v>29</v>
      </c>
      <c r="H13" s="24" t="s">
        <v>34</v>
      </c>
      <c r="I13" s="28" t="s">
        <v>35</v>
      </c>
      <c r="J13" s="32">
        <v>195349.27</v>
      </c>
      <c r="K13" s="33">
        <v>11429.890000000014</v>
      </c>
      <c r="L13" s="34">
        <f t="shared" si="0"/>
        <v>206779.16</v>
      </c>
      <c r="M13" s="37" t="s">
        <v>45</v>
      </c>
      <c r="N13" s="15"/>
      <c r="O13" s="15">
        <v>15</v>
      </c>
      <c r="P13" s="15">
        <v>10</v>
      </c>
      <c r="Q13" s="15"/>
      <c r="R13" s="15"/>
      <c r="S13" s="15"/>
      <c r="T13" s="15"/>
      <c r="U13" s="15"/>
    </row>
    <row r="14" spans="1:21" ht="28.9" customHeight="1" x14ac:dyDescent="0.25">
      <c r="A14" s="25" t="s">
        <v>38</v>
      </c>
      <c r="B14" s="27" t="s">
        <v>39</v>
      </c>
      <c r="C14" s="26">
        <v>300518283</v>
      </c>
      <c r="D14" s="20" t="s">
        <v>23</v>
      </c>
      <c r="E14" s="28">
        <v>20004664556</v>
      </c>
      <c r="F14" s="28">
        <v>500833443</v>
      </c>
      <c r="G14" s="22" t="s">
        <v>30</v>
      </c>
      <c r="H14" s="24" t="s">
        <v>34</v>
      </c>
      <c r="I14" s="28" t="s">
        <v>34</v>
      </c>
      <c r="J14" s="32">
        <v>398220.14</v>
      </c>
      <c r="K14" s="33">
        <v>62040</v>
      </c>
      <c r="L14" s="34">
        <f t="shared" si="0"/>
        <v>460260.14</v>
      </c>
      <c r="M14" s="37" t="s">
        <v>47</v>
      </c>
      <c r="N14" s="15"/>
      <c r="O14" s="15"/>
      <c r="P14" s="15"/>
      <c r="Q14" s="15"/>
      <c r="R14" s="15"/>
      <c r="S14" s="15"/>
      <c r="T14" s="15"/>
      <c r="U14" s="15">
        <v>42</v>
      </c>
    </row>
    <row r="15" spans="1:21" ht="28.9" customHeight="1" x14ac:dyDescent="0.2">
      <c r="A15" s="25" t="s">
        <v>38</v>
      </c>
      <c r="B15" s="27" t="s">
        <v>39</v>
      </c>
      <c r="C15" s="26">
        <v>300518283</v>
      </c>
      <c r="D15" s="21" t="s">
        <v>24</v>
      </c>
      <c r="E15" s="28">
        <v>20006200556</v>
      </c>
      <c r="F15" s="28">
        <v>503260584</v>
      </c>
      <c r="G15" s="23" t="s">
        <v>31</v>
      </c>
      <c r="H15" s="21" t="s">
        <v>34</v>
      </c>
      <c r="I15" s="28" t="s">
        <v>35</v>
      </c>
      <c r="J15" s="32">
        <v>1429000</v>
      </c>
      <c r="K15" s="33">
        <v>1805365</v>
      </c>
      <c r="L15" s="34">
        <f t="shared" si="0"/>
        <v>3234365</v>
      </c>
      <c r="M15" s="37" t="s">
        <v>46</v>
      </c>
      <c r="N15" s="15"/>
      <c r="O15" s="15"/>
      <c r="P15" s="15">
        <v>50</v>
      </c>
      <c r="Q15" s="15"/>
      <c r="R15" s="15">
        <v>40</v>
      </c>
      <c r="S15" s="15"/>
      <c r="T15" s="15">
        <v>10</v>
      </c>
      <c r="U15" s="15"/>
    </row>
    <row r="16" spans="1:21" ht="28.9" customHeight="1" x14ac:dyDescent="0.25">
      <c r="A16" s="25" t="s">
        <v>38</v>
      </c>
      <c r="B16" s="27" t="s">
        <v>39</v>
      </c>
      <c r="C16" s="26">
        <v>300518283</v>
      </c>
      <c r="D16" s="20" t="s">
        <v>25</v>
      </c>
      <c r="E16" s="28">
        <v>20004626457</v>
      </c>
      <c r="F16" s="28">
        <v>501102698</v>
      </c>
      <c r="G16" s="22" t="s">
        <v>32</v>
      </c>
      <c r="H16" s="24" t="s">
        <v>34</v>
      </c>
      <c r="I16" s="28" t="s">
        <v>37</v>
      </c>
      <c r="J16" s="32">
        <v>1461243.76</v>
      </c>
      <c r="K16" s="33">
        <v>30356.239999999991</v>
      </c>
      <c r="L16" s="34">
        <f t="shared" si="0"/>
        <v>1491600</v>
      </c>
      <c r="M16" s="37" t="s">
        <v>43</v>
      </c>
      <c r="N16" s="15">
        <v>62</v>
      </c>
      <c r="O16" s="15"/>
      <c r="P16" s="15"/>
      <c r="Q16" s="15"/>
      <c r="R16" s="15"/>
      <c r="S16" s="15"/>
      <c r="T16" s="15"/>
      <c r="U16" s="15"/>
    </row>
    <row r="17" spans="1:21" ht="28.9" customHeight="1" x14ac:dyDescent="0.2">
      <c r="A17" s="25" t="s">
        <v>38</v>
      </c>
      <c r="B17" s="27" t="s">
        <v>39</v>
      </c>
      <c r="C17" s="26">
        <v>300518283</v>
      </c>
      <c r="D17" s="21" t="s">
        <v>26</v>
      </c>
      <c r="E17" s="28">
        <v>20003940924</v>
      </c>
      <c r="F17" s="28">
        <v>504321757</v>
      </c>
      <c r="G17" s="23" t="s">
        <v>33</v>
      </c>
      <c r="H17" s="21" t="s">
        <v>34</v>
      </c>
      <c r="I17" s="28" t="s">
        <v>34</v>
      </c>
      <c r="J17" s="32">
        <v>1437620.0704614453</v>
      </c>
      <c r="K17" s="33">
        <v>292059.92953855474</v>
      </c>
      <c r="L17" s="34">
        <f t="shared" si="0"/>
        <v>1729680</v>
      </c>
      <c r="M17" s="37" t="s">
        <v>44</v>
      </c>
      <c r="N17" s="15"/>
      <c r="O17" s="15"/>
      <c r="P17" s="15"/>
      <c r="Q17" s="15"/>
      <c r="R17" s="15">
        <v>60</v>
      </c>
      <c r="S17" s="15"/>
      <c r="T17" s="15"/>
      <c r="U17" s="15"/>
    </row>
  </sheetData>
  <sheetProtection formatCells="0" formatColumns="0" autoFilter="0"/>
  <autoFilter ref="A10:U17" xr:uid="{00000000-0009-0000-0000-000001000000}"/>
  <phoneticPr fontId="2" type="noConversion"/>
  <conditionalFormatting sqref="B11:B17">
    <cfRule type="cellIs" dxfId="3" priority="196" stopIfTrue="1" operator="equal">
      <formula>"x"</formula>
    </cfRule>
  </conditionalFormatting>
  <conditionalFormatting sqref="A11:B17">
    <cfRule type="cellIs" dxfId="2" priority="65" stopIfTrue="1" operator="equal">
      <formula>"x"</formula>
    </cfRule>
  </conditionalFormatting>
  <conditionalFormatting sqref="A11:B17">
    <cfRule type="cellIs" dxfId="1" priority="64" stopIfTrue="1" operator="equal">
      <formula>"x"</formula>
    </cfRule>
  </conditionalFormatting>
  <conditionalFormatting sqref="C11:C17">
    <cfRule type="cellIs" dxfId="0" priority="1" stopIfTrue="1" operator="equal">
      <formula>"x"</formula>
    </cfRule>
  </conditionalFormatting>
  <dataValidations xWindow="426" yWindow="761" count="1">
    <dataValidation type="list" allowBlank="1" showInputMessage="1" showErrorMessage="1" sqref="B11:C17" xr:uid="{00000000-0002-0000-0100-000000000000}">
      <formula1>x</formula1>
    </dataValidation>
  </dataValidations>
  <hyperlinks>
    <hyperlink ref="B11" r:id="rId1" xr:uid="{00000000-0004-0000-0100-000000000000}"/>
    <hyperlink ref="B14" r:id="rId2" xr:uid="{00000000-0004-0000-0100-000003000000}"/>
    <hyperlink ref="B15" r:id="rId3" xr:uid="{00000000-0004-0000-0100-000004000000}"/>
    <hyperlink ref="B16" r:id="rId4" xr:uid="{00000000-0004-0000-0100-000005000000}"/>
    <hyperlink ref="B17" r:id="rId5" xr:uid="{00000000-0004-0000-0100-000006000000}"/>
  </hyperlinks>
  <pageMargins left="0.35433070866141736" right="0.31496062992125984" top="0.39370078740157483" bottom="0.39370078740157483" header="0.51181102362204722" footer="0.51181102362204722"/>
  <pageSetup paperSize="8" scale="38" fitToHeight="8" orientation="landscape" r:id="rId6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426" yWindow="761" count="1">
        <x14:dataValidation type="list" allowBlank="1" showInputMessage="1" showErrorMessage="1" xr:uid="{00000000-0002-0000-0100-000001000000}">
          <x14:formula1>
            <xm:f>Folha1!$A$1:$A$2</xm:f>
          </x14:formula1>
          <xm:sqref>A11:A17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4" sqref="B4"/>
    </sheetView>
  </sheetViews>
  <sheetFormatPr defaultRowHeight="12.75" x14ac:dyDescent="0.2"/>
  <sheetData>
    <row r="1" spans="1:1" x14ac:dyDescent="0.2">
      <c r="A1" t="s">
        <v>48</v>
      </c>
    </row>
    <row r="2" spans="1:1" x14ac:dyDescent="0.2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FCB5AD9ED8A44BFC841DE5ACEAD39" ma:contentTypeVersion="0" ma:contentTypeDescription="Create a new document." ma:contentTypeScope="" ma:versionID="736932ffc8fa77df4fac7f2dc6e8cad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BCF67F-5B8D-47E8-9CD9-0EF44A827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5DCB870-E35B-4E33-A124-C5D471BC62C3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AF6DE7-CACB-414E-90C7-113DD408E1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ref</vt:lpstr>
      <vt:lpstr>Programas Investimento</vt:lpstr>
      <vt:lpstr>Folha1</vt:lpstr>
      <vt:lpstr>'Programas Investimento'!Área_de_Impressão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Veloso</dc:creator>
  <cp:lastModifiedBy>Pedro.M.Costa</cp:lastModifiedBy>
  <cp:lastPrinted>2022-11-04T11:29:41Z</cp:lastPrinted>
  <dcterms:created xsi:type="dcterms:W3CDTF">2008-12-18T15:42:31Z</dcterms:created>
  <dcterms:modified xsi:type="dcterms:W3CDTF">2022-11-23T11:05:29Z</dcterms:modified>
</cp:coreProperties>
</file>