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Investimento'!$A$10:$U$29</definedName>
    <definedName name="_xlnm.Print_Area" localSheetId="1">'Programas Investimento'!$A$1:$I$29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<sst xmlns="http://schemas.openxmlformats.org/spreadsheetml/2006/main" count="156" uniqueCount="82">
  <si>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</si>
  <si>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</si>
  <si>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</si>
  <si>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</si>
  <si>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</si>
  <si>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</si>
  <si>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</si>
  <si>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</si>
  <si>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</si>
  <si>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</si>
  <si>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</si>
  <si>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</si>
  <si>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</si>
  <si>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</si>
  <si>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</si>
  <si>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</si>
  <si>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</si>
  <si>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</si>
  <si>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</si>
  <si>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</si>
  <si>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PRR-RE-C03-i01-02-000107</t>
  </si>
  <si>
    <t>PRR-RE-C03-i01-02-000282</t>
  </si>
  <si>
    <t>PRR-RE-C03-i01-02-000348</t>
  </si>
  <si>
    <t>PRR-RE-C03-i01-02-000356</t>
  </si>
  <si>
    <t>PRR-RE-C03-i01-02-000380</t>
  </si>
  <si>
    <t>PRR-RE-C03-i01-02-000397</t>
  </si>
  <si>
    <t>PRR-RE-C03-i01-02-000422</t>
  </si>
  <si>
    <t>PRR-RE-C03-i01-02-000462</t>
  </si>
  <si>
    <t>PRR-RE-C03-i01-02-000470</t>
  </si>
  <si>
    <t>PRR-RE-C03-i01-02-000507</t>
  </si>
  <si>
    <t>PRR-RE-C03-i01-02-000552</t>
  </si>
  <si>
    <t>PRR-RE-C03-i01-02-000710</t>
  </si>
  <si>
    <t>PRR-RE-C03-i01-02-000741</t>
  </si>
  <si>
    <t>PRR-RE-C03-i01-02-000818</t>
  </si>
  <si>
    <t>PRR-RE-C03-i01-02-000910</t>
  </si>
  <si>
    <t>PRR-RE-C03-i01-02-000915</t>
  </si>
  <si>
    <t>PRR-RE-C03-i01-02-000934</t>
  </si>
  <si>
    <t>PRR-RE-C03-i01-02-000938</t>
  </si>
  <si>
    <t>PRR-RE-C03-i01-02-001038</t>
  </si>
  <si>
    <t>CENTRO SOCIAL PAROQUIAL PADRE RICARDO GAMEIRO</t>
  </si>
  <si>
    <t>APCAS - ASSOCIAÇÃO DE PARALISIA CEREBRAL DE ALMADA SEIXAL</t>
  </si>
  <si>
    <t>SANTA CASA DA MISERICÓRDIA DE SETÚBAL</t>
  </si>
  <si>
    <t>SANTA CASA DA MISERICORDIA DO BARREIRO</t>
  </si>
  <si>
    <t>ASSOCIAÇÃO UNITÁRIA DE REFORMADOS, PENSIONISTAS E IDOSOS DO CASAL DO MARCO - AURPICM</t>
  </si>
  <si>
    <t>CERCISA - COOPERATIVA PARA A EDUCAÇÃO E REABILITAÇÃO DE CIDADÃOS INADAPTADOS DE SEIXAL E ALMADA CRL</t>
  </si>
  <si>
    <t>ASSOCIAÇÃO NACIONAL DE PAIS E AMIGOS RETT (ANPAR)</t>
  </si>
  <si>
    <t>RUMO - COOPERATIVA DE SOLIDARIEDADE SOCIAL CRL</t>
  </si>
  <si>
    <t>CENTRO PAROQUIAL DE ACÇÃO SOCIAL DA MOITA</t>
  </si>
  <si>
    <t>CENTRO DE REFORMADOS E IDOSOS DO VALE DA AMOREIRA (CRIVA)</t>
  </si>
  <si>
    <t>FUNDAÇÃO COI</t>
  </si>
  <si>
    <t>UNIVERSIDADE NOVA DE LISBOA</t>
  </si>
  <si>
    <t>CORTE REAL - COOPERATIVA DE SOLIDARIEDADE SOCIAL, CRL</t>
  </si>
  <si>
    <t>CENTRO SOCIAL PAROQUIAL DE VILA NOVA CAPARICA</t>
  </si>
  <si>
    <t>UNIÃO MUTUALISTA NOSSA SENHORA DA CONCEIÇÃO-ASSOCIAÇÃO MUTUALISTA</t>
  </si>
  <si>
    <t>ARPIBA - ASSOCIAÇÃO DE REFORMADOS, PENSIONISTAS E IDOSOS DO BAIRRO ALENTEJANO E ARREDORRES</t>
  </si>
  <si>
    <t>ASSOCIAÇÃO DOS IDOSOS DE PALMELA</t>
  </si>
  <si>
    <t>Setúbal</t>
  </si>
  <si>
    <t>Almada</t>
  </si>
  <si>
    <t>Seixal</t>
  </si>
  <si>
    <t>Barreiro</t>
  </si>
  <si>
    <t>Moita</t>
  </si>
  <si>
    <t>Palmela</t>
  </si>
  <si>
    <t>Montijo</t>
  </si>
  <si>
    <t>Investimento Privado (1+2)</t>
  </si>
  <si>
    <t>CACI
Lugares a Intervencionar
(Remodelar + Criar)</t>
  </si>
  <si>
    <t xml:space="preserve">Data início Prevista </t>
  </si>
  <si>
    <t>01-07-2022</t>
  </si>
  <si>
    <t>01-09-2022</t>
  </si>
  <si>
    <t>01-06-2022</t>
  </si>
  <si>
    <t>01-12-2022</t>
  </si>
  <si>
    <t>01-04-2023</t>
  </si>
  <si>
    <t>04-05-2021</t>
  </si>
  <si>
    <t>01-11-2022</t>
  </si>
  <si>
    <t>02-06-2023</t>
  </si>
  <si>
    <t>02-05-2022</t>
  </si>
  <si>
    <t>03-10-2022</t>
  </si>
  <si>
    <t>01-02-2022</t>
  </si>
  <si>
    <t>01-08-2022</t>
  </si>
  <si>
    <t>17-10-2022</t>
  </si>
  <si>
    <t>ISS-Setubal-PRR@seg-social.pt</t>
  </si>
  <si>
    <t>Ana Mouro</t>
  </si>
  <si>
    <t>Sílvia Severino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</si>
</sst>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49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  <xf numFmtId="0" fontId="3" fillId="0" borderId="12" xfId="48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Setubal-PRR@seg-social.pt" TargetMode="External" /><Relationship Id="rId2" Type="http://schemas.openxmlformats.org/officeDocument/2006/relationships/hyperlink" Target="mailto:ISS-Setubal-PRR@seg-social.p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tabSelected="1" zoomScale="80" zoomScaleNormal="80" zoomScaleSheetLayoutView="50" zoomScalePageLayoutView="0" workbookViewId="0" topLeftCell="A10">
      <selection activeCell="D20" sqref="D20"/>
    </sheetView>
  </sheetViews>
  <sheetFormatPr defaultColWidth="9.421875" defaultRowHeight="12.75"/>
  <cols>
    <col min="1" max="1" width="35.421875" style="1" customWidth="1"/>
    <col min="2" max="2" width="50.7109375" style="1" bestFit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0" customWidth="1"/>
    <col min="11" max="11" width="26.57421875" style="30" customWidth="1"/>
    <col min="12" max="12" width="30.140625" style="2" bestFit="1" customWidth="1"/>
    <col min="13" max="13" width="25.57421875" style="35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28"/>
      <c r="K1" s="28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29"/>
      <c r="K2" s="29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29"/>
      <c r="K3" s="29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29"/>
      <c r="K4" s="29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29"/>
      <c r="K5" s="29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29"/>
      <c r="K6" s="29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29"/>
      <c r="K7" s="29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28"/>
      <c r="K8" s="28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5.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6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63</v>
      </c>
      <c r="L10" s="18" t="s">
        <v>3</v>
      </c>
      <c r="M10" s="34" t="s">
        <v>65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64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6" t="s">
        <v>81</v>
      </c>
      <c r="B11" s="37" t="s">
        <v>79</v>
      </c>
      <c r="C11" s="26">
        <v>300513649</v>
      </c>
      <c r="D11" s="22" t="s">
        <v>20</v>
      </c>
      <c r="E11" s="27">
        <v>20010179944</v>
      </c>
      <c r="F11" s="25">
        <v>500867712</v>
      </c>
      <c r="G11" s="21" t="s">
        <v>39</v>
      </c>
      <c r="H11" s="24" t="s">
        <v>56</v>
      </c>
      <c r="I11" s="27" t="s">
        <v>57</v>
      </c>
      <c r="J11" s="31">
        <v>2697708.5644</v>
      </c>
      <c r="K11" s="32">
        <v>2919855.7156</v>
      </c>
      <c r="L11" s="33">
        <f>+K11+J11</f>
        <v>5617564.28</v>
      </c>
      <c r="M11" s="36" t="s">
        <v>71</v>
      </c>
      <c r="N11" s="15">
        <v>78</v>
      </c>
      <c r="O11" s="15"/>
      <c r="P11" s="15"/>
      <c r="Q11" s="15"/>
      <c r="R11" s="15"/>
      <c r="S11" s="15"/>
      <c r="T11" s="15"/>
      <c r="U11" s="15"/>
    </row>
    <row r="12" spans="1:21" ht="28.5" customHeight="1">
      <c r="A12" s="26" t="s">
        <v>80</v>
      </c>
      <c r="B12" s="37" t="s">
        <v>79</v>
      </c>
      <c r="C12" s="26">
        <v>300513921</v>
      </c>
      <c r="D12" s="20" t="s">
        <v>21</v>
      </c>
      <c r="E12" s="27">
        <v>25096707922</v>
      </c>
      <c r="F12" s="27">
        <v>509670792</v>
      </c>
      <c r="G12" s="23" t="s">
        <v>40</v>
      </c>
      <c r="H12" s="24" t="s">
        <v>56</v>
      </c>
      <c r="I12" s="27" t="s">
        <v>58</v>
      </c>
      <c r="J12" s="31">
        <v>742500</v>
      </c>
      <c r="K12" s="32">
        <v>657290.48</v>
      </c>
      <c r="L12" s="33">
        <f>+K12+J12</f>
        <v>1399790.48</v>
      </c>
      <c r="M12" s="36" t="s">
        <v>73</v>
      </c>
      <c r="N12" s="15"/>
      <c r="O12" s="15"/>
      <c r="P12" s="15"/>
      <c r="Q12" s="15"/>
      <c r="R12" s="15">
        <v>30</v>
      </c>
      <c r="S12" s="15"/>
      <c r="T12" s="15"/>
      <c r="U12" s="15"/>
    </row>
    <row r="13" spans="1:21" ht="28.5" customHeight="1">
      <c r="A13" s="26" t="s">
        <v>81</v>
      </c>
      <c r="B13" s="37" t="s">
        <v>79</v>
      </c>
      <c r="C13" s="26">
        <v>300513649</v>
      </c>
      <c r="D13" s="20" t="s">
        <v>22</v>
      </c>
      <c r="E13" s="27">
        <v>20010185387</v>
      </c>
      <c r="F13" s="27">
        <v>500731187</v>
      </c>
      <c r="G13" s="23" t="s">
        <v>41</v>
      </c>
      <c r="H13" s="24" t="s">
        <v>56</v>
      </c>
      <c r="I13" s="27" t="s">
        <v>56</v>
      </c>
      <c r="J13" s="31">
        <v>3926450</v>
      </c>
      <c r="K13" s="32">
        <v>773550</v>
      </c>
      <c r="L13" s="33">
        <f aca="true" t="shared" si="0" ref="L13:L21">+K13+J13</f>
        <v>4700000</v>
      </c>
      <c r="M13" s="36" t="s">
        <v>68</v>
      </c>
      <c r="N13" s="15">
        <v>110</v>
      </c>
      <c r="O13" s="15"/>
      <c r="P13" s="15"/>
      <c r="Q13" s="15"/>
      <c r="R13" s="15"/>
      <c r="S13" s="15"/>
      <c r="T13" s="15"/>
      <c r="U13" s="15"/>
    </row>
    <row r="14" spans="1:21" ht="28.5" customHeight="1">
      <c r="A14" s="26" t="s">
        <v>80</v>
      </c>
      <c r="B14" s="37" t="s">
        <v>79</v>
      </c>
      <c r="C14" s="26">
        <v>300513921</v>
      </c>
      <c r="D14" s="22" t="s">
        <v>23</v>
      </c>
      <c r="E14" s="27">
        <v>20004677813</v>
      </c>
      <c r="F14" s="25">
        <v>500746125</v>
      </c>
      <c r="G14" s="21" t="s">
        <v>42</v>
      </c>
      <c r="H14" s="24" t="s">
        <v>56</v>
      </c>
      <c r="I14" s="27" t="s">
        <v>59</v>
      </c>
      <c r="J14" s="31">
        <v>1070850</v>
      </c>
      <c r="K14" s="32">
        <v>29150</v>
      </c>
      <c r="L14" s="33">
        <f t="shared" si="0"/>
        <v>1100000</v>
      </c>
      <c r="M14" s="36" t="s">
        <v>68</v>
      </c>
      <c r="N14" s="15">
        <v>50</v>
      </c>
      <c r="O14" s="15"/>
      <c r="P14" s="15"/>
      <c r="Q14" s="15"/>
      <c r="R14" s="15"/>
      <c r="S14" s="15"/>
      <c r="T14" s="15"/>
      <c r="U14" s="15"/>
    </row>
    <row r="15" spans="1:21" ht="28.5" customHeight="1">
      <c r="A15" s="26" t="s">
        <v>80</v>
      </c>
      <c r="B15" s="37" t="s">
        <v>79</v>
      </c>
      <c r="C15" s="26">
        <v>300513921</v>
      </c>
      <c r="D15" s="20" t="s">
        <v>24</v>
      </c>
      <c r="E15" s="27">
        <v>20018290411</v>
      </c>
      <c r="F15" s="27">
        <v>509047963</v>
      </c>
      <c r="G15" s="23" t="s">
        <v>43</v>
      </c>
      <c r="H15" s="24" t="s">
        <v>56</v>
      </c>
      <c r="I15" s="27" t="s">
        <v>58</v>
      </c>
      <c r="J15" s="31">
        <v>2945195</v>
      </c>
      <c r="K15" s="32">
        <v>410705</v>
      </c>
      <c r="L15" s="33">
        <f t="shared" si="0"/>
        <v>3355900</v>
      </c>
      <c r="M15" s="36" t="s">
        <v>66</v>
      </c>
      <c r="N15" s="15">
        <v>69</v>
      </c>
      <c r="O15" s="15">
        <v>32</v>
      </c>
      <c r="P15" s="15">
        <v>60</v>
      </c>
      <c r="Q15" s="15"/>
      <c r="R15" s="15"/>
      <c r="S15" s="15"/>
      <c r="T15" s="15"/>
      <c r="U15" s="15"/>
    </row>
    <row r="16" spans="1:21" ht="28.5" customHeight="1">
      <c r="A16" s="26" t="s">
        <v>81</v>
      </c>
      <c r="B16" s="37" t="s">
        <v>79</v>
      </c>
      <c r="C16" s="26">
        <v>300513649</v>
      </c>
      <c r="D16" s="22" t="s">
        <v>25</v>
      </c>
      <c r="E16" s="27">
        <v>20010179944</v>
      </c>
      <c r="F16" s="25">
        <v>500867712</v>
      </c>
      <c r="G16" s="21" t="s">
        <v>39</v>
      </c>
      <c r="H16" s="24" t="s">
        <v>56</v>
      </c>
      <c r="I16" s="27" t="s">
        <v>57</v>
      </c>
      <c r="J16" s="31">
        <v>402109.57178</v>
      </c>
      <c r="K16" s="32">
        <v>1147890.4282200001</v>
      </c>
      <c r="L16" s="33">
        <f t="shared" si="0"/>
        <v>1550000</v>
      </c>
      <c r="M16" s="36" t="s">
        <v>74</v>
      </c>
      <c r="N16" s="15"/>
      <c r="O16" s="15"/>
      <c r="P16" s="15"/>
      <c r="Q16" s="15"/>
      <c r="R16" s="15">
        <v>30</v>
      </c>
      <c r="S16" s="15"/>
      <c r="T16" s="15"/>
      <c r="U16" s="15"/>
    </row>
    <row r="17" spans="1:21" ht="28.5" customHeight="1">
      <c r="A17" s="26" t="s">
        <v>80</v>
      </c>
      <c r="B17" s="37" t="s">
        <v>79</v>
      </c>
      <c r="C17" s="26">
        <v>300513921</v>
      </c>
      <c r="D17" s="22" t="s">
        <v>26</v>
      </c>
      <c r="E17" s="27">
        <v>20008603616</v>
      </c>
      <c r="F17" s="25">
        <v>500436576</v>
      </c>
      <c r="G17" s="21" t="s">
        <v>44</v>
      </c>
      <c r="H17" s="24" t="s">
        <v>56</v>
      </c>
      <c r="I17" s="27" t="s">
        <v>58</v>
      </c>
      <c r="J17" s="31">
        <v>542719</v>
      </c>
      <c r="K17" s="32">
        <v>0</v>
      </c>
      <c r="L17" s="33">
        <f t="shared" si="0"/>
        <v>542719</v>
      </c>
      <c r="M17" s="36" t="s">
        <v>74</v>
      </c>
      <c r="N17" s="15"/>
      <c r="O17" s="15"/>
      <c r="P17" s="15"/>
      <c r="Q17" s="15"/>
      <c r="R17" s="15">
        <v>40</v>
      </c>
      <c r="S17" s="15"/>
      <c r="T17" s="15"/>
      <c r="U17" s="15"/>
    </row>
    <row r="18" spans="1:21" ht="28.5" customHeight="1">
      <c r="A18" s="26" t="s">
        <v>80</v>
      </c>
      <c r="B18" s="37" t="s">
        <v>79</v>
      </c>
      <c r="C18" s="26">
        <v>300513921</v>
      </c>
      <c r="D18" s="22" t="s">
        <v>27</v>
      </c>
      <c r="E18" s="27">
        <v>20005096833</v>
      </c>
      <c r="F18" s="25">
        <v>505772990</v>
      </c>
      <c r="G18" s="21" t="s">
        <v>45</v>
      </c>
      <c r="H18" s="24" t="s">
        <v>56</v>
      </c>
      <c r="I18" s="27" t="s">
        <v>58</v>
      </c>
      <c r="J18" s="31">
        <v>990000</v>
      </c>
      <c r="K18" s="32">
        <v>980000</v>
      </c>
      <c r="L18" s="33">
        <f t="shared" si="0"/>
        <v>1970000</v>
      </c>
      <c r="M18" s="36" t="s">
        <v>69</v>
      </c>
      <c r="N18" s="15"/>
      <c r="O18" s="15"/>
      <c r="P18" s="15"/>
      <c r="Q18" s="15"/>
      <c r="R18" s="15">
        <v>40</v>
      </c>
      <c r="S18" s="15"/>
      <c r="T18" s="15"/>
      <c r="U18" s="15"/>
    </row>
    <row r="19" spans="1:21" ht="28.5" customHeight="1">
      <c r="A19" s="26" t="s">
        <v>80</v>
      </c>
      <c r="B19" s="37" t="s">
        <v>79</v>
      </c>
      <c r="C19" s="26">
        <v>300513921</v>
      </c>
      <c r="D19" s="20" t="s">
        <v>28</v>
      </c>
      <c r="E19" s="27">
        <v>20004984949</v>
      </c>
      <c r="F19" s="27">
        <v>501290800</v>
      </c>
      <c r="G19" s="23" t="s">
        <v>46</v>
      </c>
      <c r="H19" s="24" t="s">
        <v>56</v>
      </c>
      <c r="I19" s="27" t="s">
        <v>59</v>
      </c>
      <c r="J19" s="31">
        <v>832321.06</v>
      </c>
      <c r="K19" s="32">
        <v>531028.06</v>
      </c>
      <c r="L19" s="33">
        <f t="shared" si="0"/>
        <v>1363349.12</v>
      </c>
      <c r="M19" s="36" t="s">
        <v>76</v>
      </c>
      <c r="N19" s="15"/>
      <c r="O19" s="15"/>
      <c r="P19" s="15"/>
      <c r="Q19" s="15"/>
      <c r="R19" s="15">
        <v>50</v>
      </c>
      <c r="S19" s="15"/>
      <c r="T19" s="15"/>
      <c r="U19" s="15"/>
    </row>
    <row r="20" spans="1:21" ht="28.5" customHeight="1">
      <c r="A20" s="26" t="s">
        <v>80</v>
      </c>
      <c r="B20" s="37" t="s">
        <v>79</v>
      </c>
      <c r="C20" s="26">
        <v>300513921</v>
      </c>
      <c r="D20" s="20" t="s">
        <v>29</v>
      </c>
      <c r="E20" s="27">
        <v>20004620601</v>
      </c>
      <c r="F20" s="27">
        <v>501138153</v>
      </c>
      <c r="G20" s="23" t="s">
        <v>47</v>
      </c>
      <c r="H20" s="24" t="s">
        <v>56</v>
      </c>
      <c r="I20" s="27" t="s">
        <v>60</v>
      </c>
      <c r="J20" s="31">
        <v>2332915</v>
      </c>
      <c r="K20" s="32">
        <v>269965</v>
      </c>
      <c r="L20" s="33">
        <f t="shared" si="0"/>
        <v>2602880</v>
      </c>
      <c r="M20" s="36" t="s">
        <v>72</v>
      </c>
      <c r="N20" s="15">
        <v>101</v>
      </c>
      <c r="O20" s="15">
        <v>15</v>
      </c>
      <c r="P20" s="15">
        <v>50</v>
      </c>
      <c r="Q20" s="15"/>
      <c r="R20" s="15"/>
      <c r="S20" s="15"/>
      <c r="T20" s="15"/>
      <c r="U20" s="15"/>
    </row>
    <row r="21" spans="1:21" ht="28.5" customHeight="1">
      <c r="A21" s="26" t="s">
        <v>80</v>
      </c>
      <c r="B21" s="37" t="s">
        <v>79</v>
      </c>
      <c r="C21" s="26">
        <v>300513921</v>
      </c>
      <c r="D21" s="20" t="s">
        <v>30</v>
      </c>
      <c r="E21" s="27">
        <v>20004535781</v>
      </c>
      <c r="F21" s="27">
        <v>501607978</v>
      </c>
      <c r="G21" s="23" t="s">
        <v>48</v>
      </c>
      <c r="H21" s="24" t="s">
        <v>56</v>
      </c>
      <c r="I21" s="27" t="s">
        <v>59</v>
      </c>
      <c r="J21" s="31">
        <v>3737500</v>
      </c>
      <c r="K21" s="32">
        <v>273853.95999999996</v>
      </c>
      <c r="L21" s="33">
        <f t="shared" si="0"/>
        <v>4011353.96</v>
      </c>
      <c r="M21" s="36" t="s">
        <v>70</v>
      </c>
      <c r="N21" s="15">
        <v>100</v>
      </c>
      <c r="O21" s="15"/>
      <c r="P21" s="15">
        <v>100</v>
      </c>
      <c r="Q21" s="15"/>
      <c r="R21" s="15"/>
      <c r="S21" s="15"/>
      <c r="T21" s="15"/>
      <c r="U21" s="15"/>
    </row>
    <row r="22" spans="1:21" ht="28.5" customHeight="1">
      <c r="A22" s="26" t="s">
        <v>80</v>
      </c>
      <c r="B22" s="37" t="s">
        <v>79</v>
      </c>
      <c r="C22" s="26">
        <v>300513921</v>
      </c>
      <c r="D22" s="22" t="s">
        <v>31</v>
      </c>
      <c r="E22" s="27">
        <v>20017847507</v>
      </c>
      <c r="F22" s="25">
        <v>507411978</v>
      </c>
      <c r="G22" s="21" t="s">
        <v>49</v>
      </c>
      <c r="H22" s="24" t="s">
        <v>56</v>
      </c>
      <c r="I22" s="27" t="s">
        <v>61</v>
      </c>
      <c r="J22" s="31">
        <v>1428725.141</v>
      </c>
      <c r="K22" s="32">
        <v>30594.85899999994</v>
      </c>
      <c r="L22" s="33">
        <f aca="true" t="shared" si="1" ref="L22:L29">+K22+J22</f>
        <v>1459320</v>
      </c>
      <c r="M22" s="36" t="s">
        <v>66</v>
      </c>
      <c r="N22" s="15">
        <v>45</v>
      </c>
      <c r="O22" s="15"/>
      <c r="P22" s="15"/>
      <c r="Q22" s="15"/>
      <c r="R22" s="15"/>
      <c r="S22" s="15"/>
      <c r="T22" s="15"/>
      <c r="U22" s="15"/>
    </row>
    <row r="23" spans="1:21" ht="28.5" customHeight="1">
      <c r="A23" s="26" t="s">
        <v>80</v>
      </c>
      <c r="B23" s="37" t="s">
        <v>79</v>
      </c>
      <c r="C23" s="26">
        <v>300513921</v>
      </c>
      <c r="D23" s="22" t="s">
        <v>32</v>
      </c>
      <c r="E23" s="27">
        <v>20007576569</v>
      </c>
      <c r="F23" s="25">
        <v>501559094</v>
      </c>
      <c r="G23" s="21" t="s">
        <v>50</v>
      </c>
      <c r="H23" s="24" t="s">
        <v>56</v>
      </c>
      <c r="I23" s="27" t="s">
        <v>57</v>
      </c>
      <c r="J23" s="31">
        <v>113608</v>
      </c>
      <c r="K23" s="32">
        <v>0</v>
      </c>
      <c r="L23" s="33">
        <f t="shared" si="1"/>
        <v>113608</v>
      </c>
      <c r="M23" s="36" t="s">
        <v>66</v>
      </c>
      <c r="N23" s="15"/>
      <c r="O23" s="15"/>
      <c r="P23" s="15"/>
      <c r="Q23" s="15"/>
      <c r="R23" s="15"/>
      <c r="S23" s="15"/>
      <c r="T23" s="15"/>
      <c r="U23" s="15">
        <v>24</v>
      </c>
    </row>
    <row r="24" spans="1:21" ht="28.5" customHeight="1">
      <c r="A24" s="26" t="s">
        <v>81</v>
      </c>
      <c r="B24" s="37" t="s">
        <v>79</v>
      </c>
      <c r="C24" s="26">
        <v>300513649</v>
      </c>
      <c r="D24" s="20" t="s">
        <v>33</v>
      </c>
      <c r="E24" s="27">
        <v>20017410858</v>
      </c>
      <c r="F24" s="27">
        <v>507106148</v>
      </c>
      <c r="G24" s="23" t="s">
        <v>51</v>
      </c>
      <c r="H24" s="24" t="s">
        <v>56</v>
      </c>
      <c r="I24" s="27" t="s">
        <v>60</v>
      </c>
      <c r="J24" s="31">
        <v>2742230</v>
      </c>
      <c r="K24" s="32">
        <v>275000</v>
      </c>
      <c r="L24" s="33">
        <f t="shared" si="1"/>
        <v>3017230</v>
      </c>
      <c r="M24" s="36" t="s">
        <v>67</v>
      </c>
      <c r="N24" s="15">
        <v>74</v>
      </c>
      <c r="O24" s="15"/>
      <c r="P24" s="15">
        <v>60</v>
      </c>
      <c r="Q24" s="15"/>
      <c r="R24" s="15"/>
      <c r="S24" s="15"/>
      <c r="T24" s="15"/>
      <c r="U24" s="15"/>
    </row>
    <row r="25" spans="1:21" ht="28.5" customHeight="1">
      <c r="A25" s="26" t="s">
        <v>80</v>
      </c>
      <c r="B25" s="37" t="s">
        <v>79</v>
      </c>
      <c r="C25" s="26">
        <v>300513921</v>
      </c>
      <c r="D25" s="20" t="s">
        <v>34</v>
      </c>
      <c r="E25" s="27">
        <v>20016588908</v>
      </c>
      <c r="F25" s="27">
        <v>503237922</v>
      </c>
      <c r="G25" s="23" t="s">
        <v>52</v>
      </c>
      <c r="H25" s="24" t="s">
        <v>56</v>
      </c>
      <c r="I25" s="27" t="s">
        <v>57</v>
      </c>
      <c r="J25" s="31">
        <v>1534885</v>
      </c>
      <c r="K25" s="32">
        <v>537693</v>
      </c>
      <c r="L25" s="33">
        <f t="shared" si="1"/>
        <v>2072578</v>
      </c>
      <c r="M25" s="36" t="s">
        <v>78</v>
      </c>
      <c r="N25" s="15">
        <v>43</v>
      </c>
      <c r="O25" s="15"/>
      <c r="P25" s="15"/>
      <c r="Q25" s="15"/>
      <c r="R25" s="15"/>
      <c r="S25" s="15"/>
      <c r="T25" s="15"/>
      <c r="U25" s="15"/>
    </row>
    <row r="26" spans="1:21" ht="28.5" customHeight="1">
      <c r="A26" s="26" t="s">
        <v>81</v>
      </c>
      <c r="B26" s="37" t="s">
        <v>79</v>
      </c>
      <c r="C26" s="26">
        <v>300513649</v>
      </c>
      <c r="D26" s="22" t="s">
        <v>35</v>
      </c>
      <c r="E26" s="27">
        <v>20004626588</v>
      </c>
      <c r="F26" s="27">
        <v>501103457</v>
      </c>
      <c r="G26" s="21" t="s">
        <v>53</v>
      </c>
      <c r="H26" s="24" t="s">
        <v>56</v>
      </c>
      <c r="I26" s="27" t="s">
        <v>62</v>
      </c>
      <c r="J26" s="31">
        <v>921189.27828</v>
      </c>
      <c r="K26" s="32">
        <v>91510.72172000003</v>
      </c>
      <c r="L26" s="33">
        <f t="shared" si="1"/>
        <v>1012700</v>
      </c>
      <c r="M26" s="36" t="s">
        <v>77</v>
      </c>
      <c r="N26" s="15">
        <v>30</v>
      </c>
      <c r="O26" s="15"/>
      <c r="P26" s="15"/>
      <c r="Q26" s="15"/>
      <c r="R26" s="15"/>
      <c r="S26" s="15"/>
      <c r="T26" s="15"/>
      <c r="U26" s="15"/>
    </row>
    <row r="27" spans="1:21" ht="28.5" customHeight="1">
      <c r="A27" s="26" t="s">
        <v>81</v>
      </c>
      <c r="B27" s="37" t="s">
        <v>79</v>
      </c>
      <c r="C27" s="26">
        <v>300513649</v>
      </c>
      <c r="D27" s="22" t="s">
        <v>36</v>
      </c>
      <c r="E27" s="27">
        <v>20004626588</v>
      </c>
      <c r="F27" s="27">
        <v>501103457</v>
      </c>
      <c r="G27" s="21" t="s">
        <v>53</v>
      </c>
      <c r="H27" s="24" t="s">
        <v>56</v>
      </c>
      <c r="I27" s="27" t="s">
        <v>62</v>
      </c>
      <c r="J27" s="31">
        <v>403746.01508</v>
      </c>
      <c r="K27" s="32">
        <v>15980.984920000017</v>
      </c>
      <c r="L27" s="33">
        <f t="shared" si="1"/>
        <v>419727</v>
      </c>
      <c r="M27" s="36" t="s">
        <v>68</v>
      </c>
      <c r="N27" s="15"/>
      <c r="O27" s="15"/>
      <c r="P27" s="15"/>
      <c r="Q27" s="15"/>
      <c r="R27" s="15"/>
      <c r="S27" s="15"/>
      <c r="T27" s="15"/>
      <c r="U27" s="15">
        <v>102</v>
      </c>
    </row>
    <row r="28" spans="1:21" ht="28.5" customHeight="1">
      <c r="A28" s="26" t="s">
        <v>80</v>
      </c>
      <c r="B28" s="37" t="s">
        <v>79</v>
      </c>
      <c r="C28" s="26">
        <v>300513921</v>
      </c>
      <c r="D28" s="20" t="s">
        <v>37</v>
      </c>
      <c r="E28" s="27">
        <v>20018456920</v>
      </c>
      <c r="F28" s="27">
        <v>507332555</v>
      </c>
      <c r="G28" s="23" t="s">
        <v>54</v>
      </c>
      <c r="H28" s="24" t="s">
        <v>56</v>
      </c>
      <c r="I28" s="27" t="s">
        <v>61</v>
      </c>
      <c r="J28" s="31">
        <v>638322.67</v>
      </c>
      <c r="K28" s="32">
        <v>0</v>
      </c>
      <c r="L28" s="33">
        <f t="shared" si="1"/>
        <v>638322.67</v>
      </c>
      <c r="M28" s="36" t="s">
        <v>75</v>
      </c>
      <c r="N28" s="15"/>
      <c r="O28" s="15">
        <v>40</v>
      </c>
      <c r="P28" s="15">
        <v>100</v>
      </c>
      <c r="Q28" s="15"/>
      <c r="R28" s="15"/>
      <c r="S28" s="15"/>
      <c r="T28" s="15"/>
      <c r="U28" s="15"/>
    </row>
    <row r="29" spans="1:21" ht="28.5" customHeight="1">
      <c r="A29" s="26" t="s">
        <v>80</v>
      </c>
      <c r="B29" s="37" t="s">
        <v>79</v>
      </c>
      <c r="C29" s="26">
        <v>300513921</v>
      </c>
      <c r="D29" s="22" t="s">
        <v>38</v>
      </c>
      <c r="E29" s="27">
        <v>20004539163</v>
      </c>
      <c r="F29" s="25">
        <v>501589384</v>
      </c>
      <c r="G29" s="21" t="s">
        <v>55</v>
      </c>
      <c r="H29" s="24" t="s">
        <v>56</v>
      </c>
      <c r="I29" s="27" t="s">
        <v>61</v>
      </c>
      <c r="J29" s="31">
        <v>119827</v>
      </c>
      <c r="K29" s="32">
        <v>0</v>
      </c>
      <c r="L29" s="33">
        <f t="shared" si="1"/>
        <v>119827</v>
      </c>
      <c r="M29" s="36" t="s">
        <v>68</v>
      </c>
      <c r="N29" s="15"/>
      <c r="O29" s="15">
        <v>15</v>
      </c>
      <c r="P29" s="15"/>
      <c r="Q29" s="15"/>
      <c r="R29" s="15"/>
      <c r="S29" s="15"/>
      <c r="T29" s="15"/>
      <c r="U29" s="15"/>
    </row>
  </sheetData>
  <sheetProtection formatCells="0" formatColumns="0" autoFilter="0"/>
  <autoFilter ref="A10:U29"/>
  <conditionalFormatting sqref="A11:C29">
    <cfRule type="cellIs" priority="196" dxfId="0" operator="equal" stopIfTrue="1">
      <formula>"x"</formula>
    </cfRule>
  </conditionalFormatting>
  <dataValidations count="1">
    <dataValidation type="list" allowBlank="1" showInputMessage="1" showErrorMessage="1" sqref="A11:C29">
      <formula1>x</formula1>
    </dataValidation>
  </dataValidations>
  <hyperlinks>
    <hyperlink ref="B11" r:id="rId1" display="ISS-Setubal-PRR@seg-social.pt"/>
    <hyperlink ref="B12:B29" r:id="rId2" display="ISS-Setubal-PRR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Jose.D.Lopes</cp:lastModifiedBy>
  <cp:lastPrinted>2022-12-05T15:44:10Z</cp:lastPrinted>
  <dcterms:created xsi:type="dcterms:W3CDTF">2008-12-18T15:42:31Z</dcterms:created>
  <dcterms:modified xsi:type="dcterms:W3CDTF">2022-12-05T16:32:13Z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