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Igfserv02\dados\Unidades Organicas\DOC-NPAF\NÃO MIGRAR\6) SÉRIES LONGAS CSS (objectivo anual)\SÉRIES LONGAS (1977-2022)\Ficheiros Excel para divulgação\"/>
    </mc:Choice>
  </mc:AlternateContent>
  <xr:revisionPtr revIDLastSave="0" documentId="13_ncr:1_{C1A42B3C-D23C-4D93-A614-7E5216FDDE94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Indice" sheetId="18" r:id="rId1"/>
    <sheet name="Total correntes" sheetId="3" r:id="rId2"/>
    <sheet name="Total constantes (2016)" sheetId="14" r:id="rId3"/>
    <sheet name="Correntes" sheetId="16" r:id="rId4"/>
    <sheet name="Constantes" sheetId="17" r:id="rId5"/>
  </sheets>
  <externalReferences>
    <externalReference r:id="rId6"/>
    <externalReference r:id="rId7"/>
  </externalReferences>
  <definedNames>
    <definedName name="_xlnm._FilterDatabase" localSheetId="2" hidden="1">'Total constantes (2016)'!$A$6:$AJ$6</definedName>
    <definedName name="_xlnm._FilterDatabase" localSheetId="1" hidden="1">'Total correntes'!$A$6:$AR$6</definedName>
    <definedName name="_RA211003" localSheetId="4">#REF!</definedName>
    <definedName name="_RA211003" localSheetId="2">#REF!</definedName>
    <definedName name="_RA211003">#REF!</definedName>
    <definedName name="aaaaaaaaaaaa">'[1]2008'!$B$35:$B$36</definedName>
    <definedName name="an424." localSheetId="4">'[2]2008'!#REF!</definedName>
    <definedName name="an424." localSheetId="2">'[2]2008'!#REF!</definedName>
    <definedName name="an424.">'[2]2008'!#REF!</definedName>
    <definedName name="_xlnm.Print_Area" localSheetId="2">'Total constantes (2016)'!$A$1:$AQ$122</definedName>
    <definedName name="_xlnm.Print_Area" localSheetId="1">'Total correntes'!$A$1:$AQ$122</definedName>
    <definedName name="euro">200.482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8" l="1"/>
  <c r="A19" i="18"/>
  <c r="A18" i="18"/>
  <c r="A17" i="18"/>
  <c r="A11" i="18"/>
  <c r="A10" i="18"/>
  <c r="A9" i="18"/>
  <c r="A8" i="18"/>
  <c r="A7" i="18"/>
  <c r="A6" i="18"/>
  <c r="A5" i="18"/>
  <c r="A4" i="18"/>
  <c r="A3" i="18"/>
  <c r="A2" i="18"/>
</calcChain>
</file>

<file path=xl/sharedStrings.xml><?xml version="1.0" encoding="utf-8"?>
<sst xmlns="http://schemas.openxmlformats.org/spreadsheetml/2006/main" count="406" uniqueCount="150">
  <si>
    <t>Quadro III - A</t>
  </si>
  <si>
    <t>DESPESAS E TRANSFERÊNCIAS CORRENTES DE AÇÃO SOCIAL (preços correntes)</t>
  </si>
  <si>
    <t>sem despesas de Administração</t>
  </si>
  <si>
    <t>Continente e Regiões Autónomas</t>
  </si>
  <si>
    <t>Areas</t>
  </si>
  <si>
    <t>Subsídios a IPSS</t>
  </si>
  <si>
    <t>Acordos de Cooperação</t>
  </si>
  <si>
    <t>Subsídios eventuais</t>
  </si>
  <si>
    <t>Funcionamento Estabelecimentos Integrados</t>
  </si>
  <si>
    <t>Estabelecimentos Oficiais Autonomia Administrativa  (Casa Pia de Lisboa)</t>
  </si>
  <si>
    <t>Subsídios a famílias de acolhimento</t>
  </si>
  <si>
    <t>Funcionamento da atividade de amas</t>
  </si>
  <si>
    <t>Atividades de tempos livres</t>
  </si>
  <si>
    <t>Colónias de férias</t>
  </si>
  <si>
    <t>Prestação de alimentos a menores (FGADM)</t>
  </si>
  <si>
    <t>Apoio a situações de carência alimentar</t>
  </si>
  <si>
    <t>Programa de Apoio à Primeira Infância (PAPI)</t>
  </si>
  <si>
    <t>Comparticipação educação especial</t>
  </si>
  <si>
    <t>Programa Ser Criança</t>
  </si>
  <si>
    <t>Transferência para o GEF do Ministério da Educação</t>
  </si>
  <si>
    <t>Protocolo Municipal e Plano Lares</t>
  </si>
  <si>
    <t>Ações acolhimento e apoio domiciliario</t>
  </si>
  <si>
    <t>Programas Escolhas</t>
  </si>
  <si>
    <t>Comissão Proteção Crianças e jovens em risco</t>
  </si>
  <si>
    <t>Estabelecimentos Oficiais Autonomia Administrativa</t>
  </si>
  <si>
    <t>Subsídios eventuais aos doentes de Hansen</t>
  </si>
  <si>
    <t>Subsídios eventuais famílias situação carência social</t>
  </si>
  <si>
    <t>Subsídios complementares de ação médico-social</t>
  </si>
  <si>
    <t>Ações de apoio a candidatos a asilo</t>
  </si>
  <si>
    <t>Ações de apoio a desalojados</t>
  </si>
  <si>
    <t>Ações de apoio a toxicodependentes</t>
  </si>
  <si>
    <t>Ações de apoio a refugiados</t>
  </si>
  <si>
    <t>Programa nacional de luta contra a SIDA</t>
  </si>
  <si>
    <t>Ajudas sociais a hemofilicos</t>
  </si>
  <si>
    <t>Plano regresso</t>
  </si>
  <si>
    <t>Apoio a Timorenses</t>
  </si>
  <si>
    <t>Funcionamento do IDS</t>
  </si>
  <si>
    <t>Programa de Luta Contra a Pobreza</t>
  </si>
  <si>
    <t>Progride</t>
  </si>
  <si>
    <t>Programa de apoio à familia e à criança (PAFAC)</t>
  </si>
  <si>
    <t>Plano de emergência- Calamidades/incêndios</t>
  </si>
  <si>
    <t xml:space="preserve">Estrutura de missâo contra a Violência Doméstica </t>
  </si>
  <si>
    <t xml:space="preserve">Programa Voluntário </t>
  </si>
  <si>
    <t>Interreg III B</t>
  </si>
  <si>
    <t>Programa Alargamento da Rede de Equipamentos Sociais (PARES)</t>
  </si>
  <si>
    <t>Programa Apoio ao Investimento em Equipamentos Sociais (PAIES)</t>
  </si>
  <si>
    <t>Programa Comunitário Ajuda Alimentar a Carenciados (PCAAC)</t>
  </si>
  <si>
    <t>Subsidios a familias</t>
  </si>
  <si>
    <t>Formação Ação Social</t>
  </si>
  <si>
    <t>Encontros Temáticos para a Promoção da Cidadania - família</t>
  </si>
  <si>
    <t>Processos Tutelares Cíveis</t>
  </si>
  <si>
    <t>Prev. Reabilitação - Ajudas técnicas</t>
  </si>
  <si>
    <t>Subsídios para utilização de lares c/fins lucrativos</t>
  </si>
  <si>
    <t>Acolhimento familar</t>
  </si>
  <si>
    <t>Apoio Idosos Residentes Comunidades Portuguesas</t>
  </si>
  <si>
    <t>Programa de Apoio Iniciativa Privada Social (PAIPS)</t>
  </si>
  <si>
    <t>Programa de Apoio a Idosos em Lar (PILAR)</t>
  </si>
  <si>
    <t>Plano Avô</t>
  </si>
  <si>
    <t xml:space="preserve">Programa de Apoio Integrado a Idosos (PAII) </t>
  </si>
  <si>
    <t>Total da Ação Social</t>
  </si>
  <si>
    <t>Total das Despesas Correntes</t>
  </si>
  <si>
    <t>Total das Despesas de Administração</t>
  </si>
  <si>
    <t>(euro)</t>
  </si>
  <si>
    <t>Transferências para o INATEL</t>
  </si>
  <si>
    <t>Fonte:  IGFSS - Relatórios da Conta da Segurança Social;</t>
  </si>
  <si>
    <t>Encontros Temáticos para a Promoção da Cidadania - Crianças</t>
  </si>
  <si>
    <t>Quadro III - B</t>
  </si>
  <si>
    <t>Programa Específico p.ª Pessoas Sem-Abrigo</t>
  </si>
  <si>
    <t>Protocolos para a Saúde Mental</t>
  </si>
  <si>
    <t>Plano de Emergência Social</t>
  </si>
  <si>
    <t>Plano SERE MAIS****</t>
  </si>
  <si>
    <t>Fundo de Reestruturação do Sector Solidário (FRSS)</t>
  </si>
  <si>
    <t>Alargamento da rede de educação pré-escolar</t>
  </si>
  <si>
    <t>Prog. Apoio Qualif. Med. Prog. Integ. Educação e Formação (PAQPIEF)</t>
  </si>
  <si>
    <t>* A partir de 1994 é só a Casa Pia de Lisboa.</t>
  </si>
  <si>
    <t>Fundo de Auxilio Europeu às Pessoas Mais Carenciadas</t>
  </si>
  <si>
    <t>Outras Despesas, Programas e Projetos</t>
  </si>
  <si>
    <t>Transferências Correntes</t>
  </si>
  <si>
    <t>Cooperativa António Sérgio para a Economia Social (CASES)</t>
  </si>
  <si>
    <t>Outras Prestações de Ação Social</t>
  </si>
  <si>
    <t>Programas de Ação Social</t>
  </si>
  <si>
    <t>Programa para conforto das habitações dos idosos</t>
  </si>
  <si>
    <t>Programa de Emergência Alimentar (PEA)</t>
  </si>
  <si>
    <t>Rede Nacional de Cuidados Continuados Integrados (RNCCI)</t>
  </si>
  <si>
    <t>Inserção Social da Família, Crianças e jovens em lares</t>
  </si>
  <si>
    <t>Contratos Locais de Desenvolvimento Social (CLDS)</t>
  </si>
  <si>
    <t>Apoio Social Extraordinário ao Consumidor de Energia (ASECE)</t>
  </si>
  <si>
    <t>Fundo Europeu de Ajuda a Carênciados (FEAC)</t>
  </si>
  <si>
    <t>Apoio e frequência equipamentos sociais (PEPS)</t>
  </si>
  <si>
    <t>Programa para a Inclusão e Cidadania (PIEC)</t>
  </si>
  <si>
    <t>Promoção das Políticas de Apoio à Família</t>
  </si>
  <si>
    <t>Comunidades Terapêuticas para Crianças e Jovens com PPP</t>
  </si>
  <si>
    <t>Pagam. suplem. crianças e jovens c/medidas Promoção e Proteção</t>
  </si>
  <si>
    <t>Vagas Convencionadas Extra acordo</t>
  </si>
  <si>
    <t>Programa Ajuda em meio natural de vida</t>
  </si>
  <si>
    <t>Quadro III . I</t>
  </si>
  <si>
    <t>Áreas</t>
  </si>
  <si>
    <t>Quadro III . III</t>
  </si>
  <si>
    <t>Quadro III . IV</t>
  </si>
  <si>
    <t>Quadro III . V</t>
  </si>
  <si>
    <t>Estabelecimentos Oficiais Autonomia Administrativa *</t>
  </si>
  <si>
    <t>Quadro III . II</t>
  </si>
  <si>
    <t>Quadro III . VI</t>
  </si>
  <si>
    <t>DESPESAS E TRANSFERÊNCIAS CORRENTES DE AÇÃO SOCIAL, POR TIPO DE DESPESA (sem despesas de Administração) (em % do total)</t>
  </si>
  <si>
    <t>DESPESAS E TRANSFERÊNCIAS CORRENTES DE AÇÃO SOCIAL, POR TIPO DE DESPESA (sem despesas de Administração) (em % do total das despesas correntes do Sistema)</t>
  </si>
  <si>
    <t>Rede Nacional de Intervenção Social (RNIS)</t>
  </si>
  <si>
    <t>DESPESAS E TRANSFERÊNCIAS CORRENTES DE AÇÃO SOCIAL, POR TIPO DE DESPESA (sem despesas de Administração) / (preços correntes)</t>
  </si>
  <si>
    <t xml:space="preserve">Total da Ação Social </t>
  </si>
  <si>
    <t>(milhares de euros)</t>
  </si>
  <si>
    <t>DESPESAS E TRANSFERÊNCIAS CORRENTES DE AÇÃO SOCIAL, POR TIPO DE DESPESA (sem despesas de Administração) (Índice base 1980) / (preços correntes)</t>
  </si>
  <si>
    <t>Programa Operacional de Apoio às Pessoas Mais Carenciadas - POAPMC</t>
  </si>
  <si>
    <t>Comissão Nacional de Promoção dos Direitos e Proteção das Crianças e Jovens</t>
  </si>
  <si>
    <t>Fundo REVITA</t>
  </si>
  <si>
    <t>DESPESAS E TRANSFERÊNCIAS CORRENTES DE AÇÃO SOCIAL (a preços de 2016)</t>
  </si>
  <si>
    <t>DESPESAS E TRANSFERÊNCIAS CORRENTES DE AÇÃO SOCIAL, POR TIPO DE DESPESA (sem despesas de Administração) / (preços de 2016)</t>
  </si>
  <si>
    <t>DESPESAS E TRANSFERÊNCIAS CORRENTES DE AÇÃO SOCIAL, POR TIPO DE DESPESA (sem despesas de Administração) (Índice base 1980) / (preços de 2016)</t>
  </si>
  <si>
    <t>Gráfico 21.1 - Despesas e transferências correntes de Acção Social (sem despesas de Administração), Continente e Regiões Autónomas, por tipo de despesa (preços correntes)</t>
  </si>
  <si>
    <t>Gráfico 22 - Despesas e transferências correntes de Acção Social (sem despesas de Administração), Continente e Regiões Autónomas, por tipo de despesa (em % do total)</t>
  </si>
  <si>
    <t>Gráfico 23 - Despesas e transferências correntes de Acção Social (sem despesas de Administração), Continente e Regiões Autónomas, por tipo de despesa (em % do total das despesas correntes  do Sistema)</t>
  </si>
  <si>
    <t>Gráfico 21.2 - Despesas e transferências correntes de Acção Social (sem despesas de Administração), Continente e Regiões Autónomas, por tipo de despesa (a preços de 2016)</t>
  </si>
  <si>
    <r>
      <t>Fonte</t>
    </r>
    <r>
      <rPr>
        <sz val="11"/>
        <rFont val="Calibri"/>
        <family val="2"/>
        <scheme val="minor"/>
      </rPr>
      <t>:  IGFSS - Relatório da Conta da Segurança Social.</t>
    </r>
  </si>
  <si>
    <r>
      <t>Nota:</t>
    </r>
    <r>
      <rPr>
        <sz val="11"/>
        <rFont val="Calibri"/>
        <family val="2"/>
        <scheme val="minor"/>
      </rPr>
      <t xml:space="preserve"> Não estão incluídas as Despesas de Administração.</t>
    </r>
  </si>
  <si>
    <r>
      <t>Fonte</t>
    </r>
    <r>
      <rPr>
        <sz val="12"/>
        <rFont val="Calibri"/>
        <family val="2"/>
        <scheme val="minor"/>
      </rPr>
      <t>:  IGFSS - Relatório da Conta da Segurança Social.</t>
    </r>
  </si>
  <si>
    <r>
      <t>Nota:</t>
    </r>
    <r>
      <rPr>
        <sz val="12"/>
        <rFont val="Calibri"/>
        <family val="2"/>
        <scheme val="minor"/>
      </rPr>
      <t xml:space="preserve"> Não estão incluídas as Despesas de Administração.</t>
    </r>
  </si>
  <si>
    <t>Programa ADAPTAR SOCIAL+</t>
  </si>
  <si>
    <t>EMPA - Estrutura de Missão para Promoção das Acessibilidades</t>
  </si>
  <si>
    <t>Comissão Proteção Crianças e Jovens em Risco - COVID</t>
  </si>
  <si>
    <t>Prestações Sociais-Idosos-COVID</t>
  </si>
  <si>
    <t>Atividade Amas COVID</t>
  </si>
  <si>
    <t>Ac. Coop. - Despesa no âmbito da pandemia de COVID-19</t>
  </si>
  <si>
    <t>Func.Est.Integ. - Despesa no âmbito da pandemia de COVID-19</t>
  </si>
  <si>
    <t>Outras despesa no âmbito da pandemia de COVID-19</t>
  </si>
  <si>
    <t>Estratégia Nac. Integr. Pessoas em Situação de Sem-Abrigo (ENIPSSA)</t>
  </si>
  <si>
    <t>Despesas no âmbito do COVID-19</t>
  </si>
  <si>
    <t>AS-Plano de Recuperação e Resiliência Português</t>
  </si>
  <si>
    <t>Transf. Munic - AS - OE</t>
  </si>
  <si>
    <t>Programa Alargamento da Rede de Equipamentos Sociais (PARES 2.0)</t>
  </si>
  <si>
    <t>Programa Alargamento da Rede de Equipamentos Sociais (PARES 3.0)</t>
  </si>
  <si>
    <r>
      <t xml:space="preserve">Comparticipação para o SAUL </t>
    </r>
    <r>
      <rPr>
        <vertAlign val="superscript"/>
        <sz val="9"/>
        <rFont val="Calibri"/>
        <family val="2"/>
        <scheme val="minor"/>
      </rPr>
      <t>(1)</t>
    </r>
  </si>
  <si>
    <r>
      <t xml:space="preserve">Instituto Nacional para a Reabilitação (INR) </t>
    </r>
    <r>
      <rPr>
        <vertAlign val="superscript"/>
        <sz val="9"/>
        <rFont val="Calibri"/>
        <family val="2"/>
        <scheme val="minor"/>
      </rPr>
      <t>(2)</t>
    </r>
  </si>
  <si>
    <r>
      <t xml:space="preserve">Instituto Nacional para a Reabilitação (INR) </t>
    </r>
    <r>
      <rPr>
        <vertAlign val="superscript"/>
        <sz val="9"/>
        <rFont val="Calibri"/>
        <family val="2"/>
        <scheme val="minor"/>
      </rPr>
      <t>(3)</t>
    </r>
  </si>
  <si>
    <r>
      <t xml:space="preserve">Programa de Educação para Todos (PEPT) </t>
    </r>
    <r>
      <rPr>
        <vertAlign val="superscript"/>
        <sz val="9"/>
        <rFont val="Calibri"/>
        <family val="2"/>
        <scheme val="minor"/>
      </rPr>
      <t>(2)</t>
    </r>
  </si>
  <si>
    <r>
      <t>Programa de Educação para Todos (PEPT)</t>
    </r>
    <r>
      <rPr>
        <vertAlign val="superscript"/>
        <sz val="9"/>
        <rFont val="Calibri"/>
        <family val="2"/>
        <scheme val="minor"/>
      </rPr>
      <t xml:space="preserve"> (2)</t>
    </r>
  </si>
  <si>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Serviço de Apoio Único de Lisboa (SAUL); </t>
    </r>
    <r>
      <rPr>
        <vertAlign val="superscript"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Programa Interministerial de Promoção do Sucesso Educativo (PIPSE) (entre 1989-1992);</t>
    </r>
    <r>
      <rPr>
        <vertAlign val="superscript"/>
        <sz val="9"/>
        <rFont val="Calibri"/>
        <family val="2"/>
        <scheme val="minor"/>
      </rPr>
      <t xml:space="preserve"> (3)</t>
    </r>
    <r>
      <rPr>
        <sz val="9"/>
        <rFont val="Calibri"/>
        <family val="2"/>
        <scheme val="minor"/>
      </rPr>
      <t xml:space="preserve"> Secretariado Nacional para a Reabilitação e Integração das Pessoas com Deficiência (SNRIPD), entre 2002 e 2008.</t>
    </r>
  </si>
  <si>
    <t>QUADROS</t>
  </si>
  <si>
    <t>GRÁFICOS</t>
  </si>
  <si>
    <t>Quadro III.a</t>
  </si>
  <si>
    <t>Quadro III.b</t>
  </si>
  <si>
    <t>DESPESAS E TRANSFERÊNCIAS CORRENTES DE AÇÃO SOCIAL DISCRIMINADAS (preços correntes)</t>
  </si>
  <si>
    <t>DESPESAS E TRANSFERÊNCIAS CORRENTES DE AÇÃO SOCIAL DISCRIMINADAS (a preços de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</si>
</sst>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#,##0.0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[Blue]#,##0.0\ \ \ \ \ \ \ "/>
    <numFmt numFmtId="173" formatCode="m\o\n\th\ d\,\ \y\y\y\y"/>
    <numFmt numFmtId="174" formatCode="_-* #,##0.00\ [$€-1]_-;\-* #,##0.00\ [$€-1]_-;_-* &quot;-&quot;??\ [$€-1]_-"/>
    <numFmt numFmtId="175" formatCode="#,#00"/>
    <numFmt numFmtId="176" formatCode="#,"/>
    <numFmt numFmtId="177" formatCode="[Red]0%;[Red]\(0%\)"/>
    <numFmt numFmtId="178" formatCode="0%;\(0%\)"/>
    <numFmt numFmtId="179" formatCode="\ \ @"/>
    <numFmt numFmtId="180" formatCode="\ \ \ \ @"/>
  </numFmts>
  <fonts count="5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 MT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8"/>
      <name val="Arial Narrow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9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26262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darkGray">
        <fgColor indexed="9"/>
        <bgColor indexed="51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rgb="FFFFCC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DDDDDD"/>
        <bgColor indexed="64"/>
      </patternFill>
    </fill>
    <fill>
      <patternFill patternType="darkGray">
        <fgColor indexed="9"/>
        <bgColor rgb="FFDDDDDD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05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7" fillId="0" borderId="0"/>
    <xf numFmtId="0" fontId="17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18" fillId="6" borderId="0" applyNumberFormat="0" applyBorder="0" applyAlignment="0" applyProtection="0"/>
    <xf numFmtId="166" fontId="19" fillId="0" borderId="0" applyFill="0" applyBorder="0" applyAlignment="0"/>
    <xf numFmtId="167" fontId="19" fillId="0" borderId="0" applyFill="0" applyBorder="0" applyAlignment="0"/>
    <xf numFmtId="168" fontId="19" fillId="0" borderId="0" applyFill="0" applyBorder="0" applyAlignment="0"/>
    <xf numFmtId="169" fontId="19" fillId="0" borderId="0" applyFill="0" applyBorder="0" applyAlignment="0"/>
    <xf numFmtId="170" fontId="19" fillId="0" borderId="0" applyFill="0" applyBorder="0" applyAlignment="0"/>
    <xf numFmtId="166" fontId="19" fillId="0" borderId="0" applyFill="0" applyBorder="0" applyAlignment="0"/>
    <xf numFmtId="171" fontId="19" fillId="0" borderId="0" applyFill="0" applyBorder="0" applyAlignment="0"/>
    <xf numFmtId="167" fontId="19" fillId="0" borderId="0" applyFill="0" applyBorder="0" applyAlignment="0"/>
    <xf numFmtId="0" fontId="20" fillId="23" borderId="2" applyNumberFormat="0" applyAlignment="0" applyProtection="0"/>
    <xf numFmtId="0" fontId="21" fillId="24" borderId="3" applyNumberFormat="0" applyAlignment="0" applyProtection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22" fillId="0" borderId="0">
      <protection locked="0"/>
    </xf>
    <xf numFmtId="14" fontId="19" fillId="0" borderId="0" applyFill="0" applyBorder="0" applyAlignment="0"/>
    <xf numFmtId="173" fontId="22" fillId="0" borderId="0">
      <protection locked="0"/>
    </xf>
    <xf numFmtId="166" fontId="23" fillId="0" borderId="0" applyFill="0" applyBorder="0" applyAlignment="0"/>
    <xf numFmtId="167" fontId="23" fillId="0" borderId="0" applyFill="0" applyBorder="0" applyAlignment="0"/>
    <xf numFmtId="166" fontId="23" fillId="0" borderId="0" applyFill="0" applyBorder="0" applyAlignment="0"/>
    <xf numFmtId="171" fontId="23" fillId="0" borderId="0" applyFill="0" applyBorder="0" applyAlignment="0"/>
    <xf numFmtId="167" fontId="23" fillId="0" borderId="0" applyFill="0" applyBorder="0" applyAlignment="0"/>
    <xf numFmtId="0" fontId="3" fillId="0" borderId="0"/>
    <xf numFmtId="17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22" fillId="0" borderId="0">
      <protection locked="0"/>
    </xf>
    <xf numFmtId="0" fontId="25" fillId="7" borderId="0" applyNumberFormat="0" applyBorder="0" applyAlignment="0" applyProtection="0"/>
    <xf numFmtId="38" fontId="26" fillId="3" borderId="0" applyNumberFormat="0" applyBorder="0" applyAlignment="0" applyProtection="0"/>
    <xf numFmtId="0" fontId="27" fillId="0" borderId="4" applyNumberFormat="0" applyAlignment="0" applyProtection="0">
      <alignment horizontal="left" vertical="center"/>
    </xf>
    <xf numFmtId="0" fontId="27" fillId="0" borderId="5">
      <alignment horizontal="left" vertical="center"/>
    </xf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176" fontId="31" fillId="0" borderId="0">
      <protection locked="0"/>
    </xf>
    <xf numFmtId="176" fontId="31" fillId="0" borderId="0">
      <protection locked="0"/>
    </xf>
    <xf numFmtId="0" fontId="32" fillId="10" borderId="2" applyNumberFormat="0" applyAlignment="0" applyProtection="0"/>
    <xf numFmtId="10" fontId="26" fillId="25" borderId="1" applyNumberFormat="0" applyBorder="0" applyAlignment="0" applyProtection="0"/>
    <xf numFmtId="166" fontId="33" fillId="0" borderId="0" applyFill="0" applyBorder="0" applyAlignment="0"/>
    <xf numFmtId="167" fontId="33" fillId="0" borderId="0" applyFill="0" applyBorder="0" applyAlignment="0"/>
    <xf numFmtId="166" fontId="33" fillId="0" borderId="0" applyFill="0" applyBorder="0" applyAlignment="0"/>
    <xf numFmtId="171" fontId="33" fillId="0" borderId="0" applyFill="0" applyBorder="0" applyAlignment="0"/>
    <xf numFmtId="167" fontId="33" fillId="0" borderId="0" applyFill="0" applyBorder="0" applyAlignment="0"/>
    <xf numFmtId="0" fontId="34" fillId="0" borderId="9" applyNumberFormat="0" applyFill="0" applyAlignment="0" applyProtection="0"/>
    <xf numFmtId="0" fontId="35" fillId="26" borderId="0" applyNumberFormat="0" applyBorder="0" applyAlignment="0" applyProtection="0"/>
    <xf numFmtId="0" fontId="36" fillId="0" borderId="0"/>
    <xf numFmtId="177" fontId="37" fillId="0" borderId="0"/>
    <xf numFmtId="0" fontId="4" fillId="0" borderId="0"/>
    <xf numFmtId="0" fontId="5" fillId="0" borderId="0"/>
    <xf numFmtId="0" fontId="3" fillId="27" borderId="10" applyNumberFormat="0" applyFont="0" applyAlignment="0" applyProtection="0"/>
    <xf numFmtId="0" fontId="38" fillId="23" borderId="11" applyNumberFormat="0" applyAlignment="0" applyProtection="0"/>
    <xf numFmtId="17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9" fillId="0" borderId="0" applyFill="0" applyBorder="0" applyAlignment="0"/>
    <xf numFmtId="167" fontId="39" fillId="0" borderId="0" applyFill="0" applyBorder="0" applyAlignment="0"/>
    <xf numFmtId="166" fontId="39" fillId="0" borderId="0" applyFill="0" applyBorder="0" applyAlignment="0"/>
    <xf numFmtId="171" fontId="39" fillId="0" borderId="0" applyFill="0" applyBorder="0" applyAlignment="0"/>
    <xf numFmtId="167" fontId="39" fillId="0" borderId="0" applyFill="0" applyBorder="0" applyAlignment="0"/>
    <xf numFmtId="49" fontId="19" fillId="0" borderId="0" applyFill="0" applyBorder="0" applyAlignment="0"/>
    <xf numFmtId="179" fontId="19" fillId="0" borderId="0" applyFill="0" applyBorder="0" applyAlignment="0"/>
    <xf numFmtId="180" fontId="19" fillId="0" borderId="0" applyFill="0" applyBorder="0" applyAlignment="0"/>
    <xf numFmtId="0" fontId="4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50" fillId="0" borderId="0" applyNumberFormat="0" applyFill="0" applyBorder="0" applyAlignment="0" applyProtection="0"/>
  </cellStyleXfs>
  <cellXfs count="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1" fillId="2" borderId="0" xfId="0" applyNumberFormat="1" applyFont="1" applyFill="1" applyAlignment="1">
      <alignment vertical="center"/>
    </xf>
    <xf numFmtId="4" fontId="12" fillId="0" borderId="0" xfId="0" applyNumberFormat="1" applyFont="1" applyAlignment="1">
      <alignment horizontal="center" vertical="center"/>
    </xf>
    <xf numFmtId="4" fontId="12" fillId="4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41" fillId="28" borderId="15" xfId="0" applyFont="1" applyFill="1" applyBorder="1" applyAlignment="1">
      <alignment vertical="center"/>
    </xf>
    <xf numFmtId="3" fontId="12" fillId="32" borderId="18" xfId="0" applyNumberFormat="1" applyFont="1" applyFill="1" applyBorder="1" applyAlignment="1">
      <alignment vertical="center"/>
    </xf>
    <xf numFmtId="0" fontId="11" fillId="32" borderId="18" xfId="0" applyFont="1" applyFill="1" applyBorder="1" applyAlignment="1">
      <alignment horizontal="left" vertical="center" indent="3"/>
    </xf>
    <xf numFmtId="3" fontId="11" fillId="32" borderId="18" xfId="0" applyNumberFormat="1" applyFont="1" applyFill="1" applyBorder="1" applyAlignment="1">
      <alignment vertical="center"/>
    </xf>
    <xf numFmtId="0" fontId="12" fillId="32" borderId="18" xfId="0" applyFont="1" applyFill="1" applyBorder="1" applyAlignment="1">
      <alignment vertical="center"/>
    </xf>
    <xf numFmtId="4" fontId="11" fillId="32" borderId="18" xfId="0" applyNumberFormat="1" applyFont="1" applyFill="1" applyBorder="1" applyAlignment="1">
      <alignment horizontal="left" vertical="center" indent="3"/>
    </xf>
    <xf numFmtId="0" fontId="11" fillId="32" borderId="18" xfId="0" applyFont="1" applyFill="1" applyBorder="1"/>
    <xf numFmtId="3" fontId="12" fillId="30" borderId="18" xfId="0" applyNumberFormat="1" applyFont="1" applyFill="1" applyBorder="1" applyAlignment="1">
      <alignment vertical="center"/>
    </xf>
    <xf numFmtId="0" fontId="12" fillId="30" borderId="18" xfId="0" applyFont="1" applyFill="1" applyBorder="1" applyAlignment="1">
      <alignment vertical="center"/>
    </xf>
    <xf numFmtId="4" fontId="15" fillId="0" borderId="18" xfId="0" applyNumberFormat="1" applyFont="1" applyBorder="1" applyAlignment="1">
      <alignment horizontal="left" vertical="center" indent="3"/>
    </xf>
    <xf numFmtId="3" fontId="15" fillId="0" borderId="18" xfId="0" applyNumberFormat="1" applyFont="1" applyBorder="1" applyAlignment="1">
      <alignment vertical="center"/>
    </xf>
    <xf numFmtId="3" fontId="11" fillId="0" borderId="18" xfId="0" applyNumberFormat="1" applyFont="1" applyBorder="1" applyAlignment="1">
      <alignment vertical="center"/>
    </xf>
    <xf numFmtId="3" fontId="12" fillId="0" borderId="18" xfId="0" quotePrefix="1" applyNumberFormat="1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indent="3"/>
    </xf>
    <xf numFmtId="3" fontId="12" fillId="0" borderId="1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42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45" fillId="29" borderId="18" xfId="0" applyFont="1" applyFill="1" applyBorder="1" applyAlignment="1">
      <alignment horizontal="center" vertical="center"/>
    </xf>
    <xf numFmtId="1" fontId="45" fillId="29" borderId="18" xfId="0" applyNumberFormat="1" applyFont="1" applyFill="1" applyBorder="1" applyAlignment="1">
      <alignment horizontal="center" vertical="center"/>
    </xf>
    <xf numFmtId="0" fontId="45" fillId="30" borderId="18" xfId="0" applyFont="1" applyFill="1" applyBorder="1" applyAlignment="1">
      <alignment vertical="center"/>
    </xf>
    <xf numFmtId="3" fontId="45" fillId="30" borderId="18" xfId="0" applyNumberFormat="1" applyFont="1" applyFill="1" applyBorder="1" applyAlignment="1">
      <alignment vertical="center"/>
    </xf>
    <xf numFmtId="0" fontId="4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0" fontId="46" fillId="32" borderId="18" xfId="0" applyFont="1" applyFill="1" applyBorder="1" applyAlignment="1">
      <alignment horizontal="left" vertical="center" indent="2"/>
    </xf>
    <xf numFmtId="3" fontId="46" fillId="32" borderId="18" xfId="0" applyNumberFormat="1" applyFont="1" applyFill="1" applyBorder="1" applyAlignment="1">
      <alignment vertical="center"/>
    </xf>
    <xf numFmtId="4" fontId="45" fillId="31" borderId="12" xfId="0" applyNumberFormat="1" applyFont="1" applyFill="1" applyBorder="1" applyAlignment="1">
      <alignment vertical="center"/>
    </xf>
    <xf numFmtId="3" fontId="47" fillId="31" borderId="13" xfId="0" applyNumberFormat="1" applyFont="1" applyFill="1" applyBorder="1" applyAlignment="1">
      <alignment vertical="center"/>
    </xf>
    <xf numFmtId="3" fontId="47" fillId="31" borderId="14" xfId="0" applyNumberFormat="1" applyFont="1" applyFill="1" applyBorder="1" applyAlignment="1">
      <alignment vertical="center"/>
    </xf>
    <xf numFmtId="4" fontId="43" fillId="0" borderId="0" xfId="0" applyNumberFormat="1" applyFont="1" applyAlignment="1">
      <alignment horizontal="right" vertical="center"/>
    </xf>
    <xf numFmtId="165" fontId="4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6" fillId="0" borderId="0" xfId="0" quotePrefix="1" applyNumberFormat="1" applyFont="1" applyAlignment="1">
      <alignment horizontal="left" vertical="center"/>
    </xf>
    <xf numFmtId="165" fontId="45" fillId="30" borderId="18" xfId="0" applyNumberFormat="1" applyFont="1" applyFill="1" applyBorder="1" applyAlignment="1">
      <alignment vertical="center"/>
    </xf>
    <xf numFmtId="165" fontId="46" fillId="0" borderId="0" xfId="0" applyNumberFormat="1" applyFont="1" applyAlignment="1">
      <alignment horizontal="right" vertical="center" indent="1"/>
    </xf>
    <xf numFmtId="165" fontId="46" fillId="32" borderId="18" xfId="0" applyNumberFormat="1" applyFont="1" applyFill="1" applyBorder="1" applyAlignment="1">
      <alignment vertical="center"/>
    </xf>
    <xf numFmtId="0" fontId="4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43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44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3" fontId="41" fillId="28" borderId="16" xfId="0" applyNumberFormat="1" applyFont="1" applyFill="1" applyBorder="1" applyAlignment="1">
      <alignment vertical="center"/>
    </xf>
    <xf numFmtId="3" fontId="41" fillId="28" borderId="17" xfId="0" applyNumberFormat="1" applyFont="1" applyFill="1" applyBorder="1" applyAlignment="1">
      <alignment vertical="center"/>
    </xf>
    <xf numFmtId="0" fontId="46" fillId="32" borderId="0" xfId="0" applyFont="1" applyFill="1" applyAlignment="1">
      <alignment horizontal="left" vertical="center" indent="2"/>
    </xf>
    <xf numFmtId="3" fontId="46" fillId="32" borderId="0" xfId="0" applyNumberFormat="1" applyFont="1" applyFill="1" applyAlignment="1">
      <alignment vertical="center"/>
    </xf>
    <xf numFmtId="0" fontId="12" fillId="29" borderId="18" xfId="0" applyFont="1" applyFill="1" applyBorder="1" applyAlignment="1">
      <alignment horizontal="center" vertical="center"/>
    </xf>
    <xf numFmtId="1" fontId="12" fillId="29" borderId="18" xfId="0" applyNumberFormat="1" applyFont="1" applyFill="1" applyBorder="1" applyAlignment="1">
      <alignment horizontal="center" vertical="center"/>
    </xf>
    <xf numFmtId="0" fontId="46" fillId="32" borderId="19" xfId="0" applyFont="1" applyFill="1" applyBorder="1" applyAlignment="1">
      <alignment horizontal="left" vertical="center" indent="2"/>
    </xf>
    <xf numFmtId="3" fontId="46" fillId="32" borderId="19" xfId="0" applyNumberFormat="1" applyFont="1" applyFill="1" applyBorder="1" applyAlignment="1">
      <alignment vertical="center"/>
    </xf>
    <xf numFmtId="165" fontId="46" fillId="32" borderId="19" xfId="0" applyNumberFormat="1" applyFont="1" applyFill="1" applyBorder="1" applyAlignment="1">
      <alignment vertical="center"/>
    </xf>
    <xf numFmtId="0" fontId="51" fillId="0" borderId="0" xfId="0" applyFont="1"/>
    <xf numFmtId="0" fontId="8" fillId="0" borderId="0" xfId="0" applyFont="1"/>
    <xf numFmtId="0" fontId="52" fillId="0" borderId="0" xfId="0" applyFont="1"/>
    <xf numFmtId="0" fontId="53" fillId="0" borderId="0" xfId="104" applyFont="1"/>
    <xf numFmtId="0" fontId="54" fillId="0" borderId="0" xfId="104" applyFont="1"/>
    <xf numFmtId="0" fontId="50" fillId="0" borderId="0" xfId="104"/>
    <xf numFmtId="3" fontId="50" fillId="0" borderId="0" xfId="104" applyNumberFormat="1"/>
  </cellXfs>
  <cellStyles count="105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40% - Accent1" xfId="11" xr:uid="{00000000-0005-0000-0000-000006000000}"/>
    <cellStyle name="40% - Accent2" xfId="12" xr:uid="{00000000-0005-0000-0000-000007000000}"/>
    <cellStyle name="40% - Accent3" xfId="13" xr:uid="{00000000-0005-0000-0000-000008000000}"/>
    <cellStyle name="40% - Accent4" xfId="14" xr:uid="{00000000-0005-0000-0000-000009000000}"/>
    <cellStyle name="40% - Accent5" xfId="15" xr:uid="{00000000-0005-0000-0000-00000A000000}"/>
    <cellStyle name="40% - Accent6" xfId="16" xr:uid="{00000000-0005-0000-0000-00000B000000}"/>
    <cellStyle name="60% - Accent1" xfId="17" xr:uid="{00000000-0005-0000-0000-00000C000000}"/>
    <cellStyle name="60% - Accent2" xfId="18" xr:uid="{00000000-0005-0000-0000-00000D000000}"/>
    <cellStyle name="60% - Accent3" xfId="19" xr:uid="{00000000-0005-0000-0000-00000E000000}"/>
    <cellStyle name="60% - Accent4" xfId="20" xr:uid="{00000000-0005-0000-0000-00000F000000}"/>
    <cellStyle name="60% - Accent5" xfId="21" xr:uid="{00000000-0005-0000-0000-000010000000}"/>
    <cellStyle name="60% - Accent6" xfId="22" xr:uid="{00000000-0005-0000-0000-000011000000}"/>
    <cellStyle name="a" xfId="23" xr:uid="{00000000-0005-0000-0000-000012000000}"/>
    <cellStyle name="a_Capacidade e cobertura 2004 - 2007 - PARES e POPH" xfId="24" xr:uid="{00000000-0005-0000-0000-000013000000}"/>
    <cellStyle name="Accent1" xfId="25" xr:uid="{00000000-0005-0000-0000-000014000000}"/>
    <cellStyle name="Accent2" xfId="26" xr:uid="{00000000-0005-0000-0000-000015000000}"/>
    <cellStyle name="Accent3" xfId="27" xr:uid="{00000000-0005-0000-0000-000016000000}"/>
    <cellStyle name="Accent4" xfId="28" xr:uid="{00000000-0005-0000-0000-000017000000}"/>
    <cellStyle name="Accent5" xfId="29" xr:uid="{00000000-0005-0000-0000-000018000000}"/>
    <cellStyle name="Accent6" xfId="30" xr:uid="{00000000-0005-0000-0000-000019000000}"/>
    <cellStyle name="Bad" xfId="31" xr:uid="{00000000-0005-0000-0000-00001A000000}"/>
    <cellStyle name="Calc Currency (0)" xfId="32" xr:uid="{00000000-0005-0000-0000-00001B000000}"/>
    <cellStyle name="Calc Currency (2)" xfId="33" xr:uid="{00000000-0005-0000-0000-00001C000000}"/>
    <cellStyle name="Calc Percent (0)" xfId="34" xr:uid="{00000000-0005-0000-0000-00001D000000}"/>
    <cellStyle name="Calc Percent (1)" xfId="35" xr:uid="{00000000-0005-0000-0000-00001E000000}"/>
    <cellStyle name="Calc Percent (2)" xfId="36" xr:uid="{00000000-0005-0000-0000-00001F000000}"/>
    <cellStyle name="Calc Units (0)" xfId="37" xr:uid="{00000000-0005-0000-0000-000020000000}"/>
    <cellStyle name="Calc Units (1)" xfId="38" xr:uid="{00000000-0005-0000-0000-000021000000}"/>
    <cellStyle name="Calc Units (2)" xfId="39" xr:uid="{00000000-0005-0000-0000-000022000000}"/>
    <cellStyle name="Calculation" xfId="40" xr:uid="{00000000-0005-0000-0000-000023000000}"/>
    <cellStyle name="Check Cell" xfId="41" xr:uid="{00000000-0005-0000-0000-000024000000}"/>
    <cellStyle name="Comma  - Style1" xfId="42" xr:uid="{00000000-0005-0000-0000-000025000000}"/>
    <cellStyle name="Comma  - Style2" xfId="43" xr:uid="{00000000-0005-0000-0000-000026000000}"/>
    <cellStyle name="Comma  - Style3" xfId="44" xr:uid="{00000000-0005-0000-0000-000027000000}"/>
    <cellStyle name="Comma  - Style4" xfId="45" xr:uid="{00000000-0005-0000-0000-000028000000}"/>
    <cellStyle name="Comma  - Style5" xfId="46" xr:uid="{00000000-0005-0000-0000-000029000000}"/>
    <cellStyle name="Comma  - Style6" xfId="47" xr:uid="{00000000-0005-0000-0000-00002A000000}"/>
    <cellStyle name="Comma  - Style7" xfId="48" xr:uid="{00000000-0005-0000-0000-00002B000000}"/>
    <cellStyle name="Comma  - Style8" xfId="49" xr:uid="{00000000-0005-0000-0000-00002C000000}"/>
    <cellStyle name="Comma [00]" xfId="50" xr:uid="{00000000-0005-0000-0000-00002D000000}"/>
    <cellStyle name="Currency [00]" xfId="51" xr:uid="{00000000-0005-0000-0000-00002E000000}"/>
    <cellStyle name="Date" xfId="52" xr:uid="{00000000-0005-0000-0000-00002F000000}"/>
    <cellStyle name="Date Short" xfId="53" xr:uid="{00000000-0005-0000-0000-000030000000}"/>
    <cellStyle name="Date_Despesa_Programas Acção Social 09" xfId="54" xr:uid="{00000000-0005-0000-0000-000031000000}"/>
    <cellStyle name="Enter Currency (0)" xfId="55" xr:uid="{00000000-0005-0000-0000-000032000000}"/>
    <cellStyle name="Enter Currency (2)" xfId="56" xr:uid="{00000000-0005-0000-0000-000033000000}"/>
    <cellStyle name="Enter Units (0)" xfId="57" xr:uid="{00000000-0005-0000-0000-000034000000}"/>
    <cellStyle name="Enter Units (1)" xfId="58" xr:uid="{00000000-0005-0000-0000-000035000000}"/>
    <cellStyle name="Enter Units (2)" xfId="59" xr:uid="{00000000-0005-0000-0000-000036000000}"/>
    <cellStyle name="Estilo 1" xfId="60" xr:uid="{00000000-0005-0000-0000-000037000000}"/>
    <cellStyle name="Euro" xfId="61" xr:uid="{00000000-0005-0000-0000-000038000000}"/>
    <cellStyle name="Explanatory Text" xfId="62" xr:uid="{00000000-0005-0000-0000-000039000000}"/>
    <cellStyle name="Fixed" xfId="63" xr:uid="{00000000-0005-0000-0000-00003A000000}"/>
    <cellStyle name="Good" xfId="64" xr:uid="{00000000-0005-0000-0000-00003B000000}"/>
    <cellStyle name="Grey" xfId="65" xr:uid="{00000000-0005-0000-0000-00003C000000}"/>
    <cellStyle name="Header1" xfId="66" xr:uid="{00000000-0005-0000-0000-00003D000000}"/>
    <cellStyle name="Header2" xfId="67" xr:uid="{00000000-0005-0000-0000-00003E000000}"/>
    <cellStyle name="Heading 1" xfId="68" xr:uid="{00000000-0005-0000-0000-00003F000000}"/>
    <cellStyle name="Heading 2" xfId="69" xr:uid="{00000000-0005-0000-0000-000040000000}"/>
    <cellStyle name="Heading 3" xfId="70" xr:uid="{00000000-0005-0000-0000-000041000000}"/>
    <cellStyle name="Heading 4" xfId="71" xr:uid="{00000000-0005-0000-0000-000042000000}"/>
    <cellStyle name="Heading1" xfId="72" xr:uid="{00000000-0005-0000-0000-000043000000}"/>
    <cellStyle name="Heading2" xfId="73" xr:uid="{00000000-0005-0000-0000-000044000000}"/>
    <cellStyle name="Hiperligação" xfId="104" builtinId="8"/>
    <cellStyle name="Input" xfId="74" xr:uid="{00000000-0005-0000-0000-000046000000}"/>
    <cellStyle name="Input [yellow]" xfId="75" xr:uid="{00000000-0005-0000-0000-000047000000}"/>
    <cellStyle name="Link Currency (0)" xfId="76" xr:uid="{00000000-0005-0000-0000-000048000000}"/>
    <cellStyle name="Link Currency (2)" xfId="77" xr:uid="{00000000-0005-0000-0000-000049000000}"/>
    <cellStyle name="Link Units (0)" xfId="78" xr:uid="{00000000-0005-0000-0000-00004A000000}"/>
    <cellStyle name="Link Units (1)" xfId="79" xr:uid="{00000000-0005-0000-0000-00004B000000}"/>
    <cellStyle name="Link Units (2)" xfId="80" xr:uid="{00000000-0005-0000-0000-00004C000000}"/>
    <cellStyle name="Linked Cell" xfId="81" xr:uid="{00000000-0005-0000-0000-00004D000000}"/>
    <cellStyle name="Neutral" xfId="82" xr:uid="{00000000-0005-0000-0000-00004F000000}"/>
    <cellStyle name="No-definido" xfId="83" xr:uid="{00000000-0005-0000-0000-000050000000}"/>
    <cellStyle name="Normal" xfId="0" builtinId="0"/>
    <cellStyle name="Normal - Style1" xfId="84" xr:uid="{00000000-0005-0000-0000-000052000000}"/>
    <cellStyle name="Normal 10 2 2" xfId="103" xr:uid="{00000000-0005-0000-0000-000053000000}"/>
    <cellStyle name="Normal 2" xfId="1" xr:uid="{00000000-0005-0000-0000-000054000000}"/>
    <cellStyle name="Normal 3" xfId="2" xr:uid="{00000000-0005-0000-0000-000055000000}"/>
    <cellStyle name="Normal 4" xfId="85" xr:uid="{00000000-0005-0000-0000-000056000000}"/>
    <cellStyle name="Normal 5" xfId="86" xr:uid="{00000000-0005-0000-0000-000057000000}"/>
    <cellStyle name="Note" xfId="87" xr:uid="{00000000-0005-0000-0000-000059000000}"/>
    <cellStyle name="Output" xfId="88" xr:uid="{00000000-0005-0000-0000-00005A000000}"/>
    <cellStyle name="Percent [0]" xfId="89" xr:uid="{00000000-0005-0000-0000-00005B000000}"/>
    <cellStyle name="Percent [00]" xfId="90" xr:uid="{00000000-0005-0000-0000-00005C000000}"/>
    <cellStyle name="Percent [2]" xfId="91" xr:uid="{00000000-0005-0000-0000-00005D000000}"/>
    <cellStyle name="Percentagem 2" xfId="92" xr:uid="{00000000-0005-0000-0000-00005F000000}"/>
    <cellStyle name="Percentagem 3" xfId="3" xr:uid="{00000000-0005-0000-0000-000060000000}"/>
    <cellStyle name="PrePop Currency (0)" xfId="93" xr:uid="{00000000-0005-0000-0000-000061000000}"/>
    <cellStyle name="PrePop Currency (2)" xfId="94" xr:uid="{00000000-0005-0000-0000-000062000000}"/>
    <cellStyle name="PrePop Units (0)" xfId="95" xr:uid="{00000000-0005-0000-0000-000063000000}"/>
    <cellStyle name="PrePop Units (1)" xfId="96" xr:uid="{00000000-0005-0000-0000-000064000000}"/>
    <cellStyle name="PrePop Units (2)" xfId="97" xr:uid="{00000000-0005-0000-0000-000065000000}"/>
    <cellStyle name="Text Indent A" xfId="98" xr:uid="{00000000-0005-0000-0000-000066000000}"/>
    <cellStyle name="Text Indent B" xfId="99" xr:uid="{00000000-0005-0000-0000-000067000000}"/>
    <cellStyle name="Text Indent C" xfId="100" xr:uid="{00000000-0005-0000-0000-000068000000}"/>
    <cellStyle name="Title" xfId="101" xr:uid="{00000000-0005-0000-0000-000069000000}"/>
    <cellStyle name="Vírgula 2" xfId="4" xr:uid="{00000000-0005-0000-0000-00006A000000}"/>
    <cellStyle name="Warning Text" xfId="102" xr:uid="{00000000-0005-0000-0000-00006B000000}"/>
  </cellStyles>
  <dxfs count="150">
    <dxf>
      <font>
        <strike val="0"/>
        <color theme="0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theme="0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rgb="FFF2F2F2"/>
      </font>
    </dxf>
    <dxf>
      <font>
        <strike val="0"/>
        <color theme="0"/>
      </font>
    </dxf>
    <dxf>
      <font>
        <condense val="0"/>
        <extend val="0"/>
        <color indexed="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theme="0"/>
      </font>
    </dxf>
    <dxf>
      <font>
        <strike val="0"/>
        <color rgb="FFF2F2F2"/>
      </font>
    </dxf>
    <dxf>
      <font>
        <strike val="0"/>
        <color theme="0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rgb="FFF2F2F2"/>
      </font>
    </dxf>
    <dxf>
      <font>
        <strike val="0"/>
        <color rgb="FFF2F2F2"/>
      </font>
    </dxf>
    <dxf>
      <font>
        <strike val="0"/>
        <color rgb="FFF2F2F2"/>
      </font>
    </dxf>
    <dxf>
      <font>
        <strike val="0"/>
        <color rgb="FFF2F2F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  <dxf>
      <font>
        <color rgb="FFDDDDDD"/>
      </font>
    </dxf>
  </dxfs>
  <tableStyles count="0" defaultTableStyle="TableStyleMedium2" defaultPivotStyle="PivotStyleLight16"/>
  <colors>
    <mruColors>
      <color rgb="FFD46112"/>
      <color rgb="FF793905"/>
      <color rgb="FF009900"/>
      <color rgb="FFF2F2F2"/>
      <color rgb="FF262626"/>
      <color rgb="FF999999"/>
      <color rgb="FFF2BD00"/>
      <color rgb="FFDDDDDD"/>
      <color rgb="FF162B4C"/>
      <color rgb="FF1C4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34048818686267E-2"/>
          <c:y val="3.6988698837353041E-2"/>
          <c:w val="0.92991463440710698"/>
          <c:h val="0.8670863126026072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Correntes!$A$31</c:f>
              <c:strCache>
                <c:ptCount val="1"/>
                <c:pt idx="0">
                  <c:v>Subsídios a IPSS</c:v>
                </c:pt>
              </c:strCache>
            </c:strRef>
          </c:tx>
          <c:spPr>
            <a:solidFill>
              <a:srgbClr val="1C4E8E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Correntes!$B$31:$AR$31</c:f>
              <c:numCache>
                <c:formatCode>#,##0</c:formatCode>
                <c:ptCount val="43"/>
                <c:pt idx="0">
                  <c:v>11417.458481559444</c:v>
                </c:pt>
                <c:pt idx="1">
                  <c:v>15580.818418393868</c:v>
                </c:pt>
                <c:pt idx="2">
                  <c:v>18946.489121716666</c:v>
                </c:pt>
                <c:pt idx="3">
                  <c:v>23661.939698327031</c:v>
                </c:pt>
                <c:pt idx="4">
                  <c:v>29626.185037060681</c:v>
                </c:pt>
                <c:pt idx="5">
                  <c:v>39246.727325645195</c:v>
                </c:pt>
                <c:pt idx="6">
                  <c:v>57512.599580012175</c:v>
                </c:pt>
                <c:pt idx="7">
                  <c:v>63952.921015352993</c:v>
                </c:pt>
                <c:pt idx="8">
                  <c:v>75157.380393252271</c:v>
                </c:pt>
                <c:pt idx="9">
                  <c:v>96035.204999950118</c:v>
                </c:pt>
                <c:pt idx="10">
                  <c:v>136470.01055206952</c:v>
                </c:pt>
                <c:pt idx="11">
                  <c:v>170332.99154537564</c:v>
                </c:pt>
                <c:pt idx="12">
                  <c:v>198555.62206781656</c:v>
                </c:pt>
                <c:pt idx="13">
                  <c:v>229341.04270707595</c:v>
                </c:pt>
                <c:pt idx="14">
                  <c:v>252049.67406849487</c:v>
                </c:pt>
                <c:pt idx="15">
                  <c:v>296974.6416985066</c:v>
                </c:pt>
                <c:pt idx="16">
                  <c:v>337036.91902764339</c:v>
                </c:pt>
                <c:pt idx="17">
                  <c:v>386890.57700192533</c:v>
                </c:pt>
                <c:pt idx="18">
                  <c:v>451791.98769964383</c:v>
                </c:pt>
                <c:pt idx="19">
                  <c:v>518871.72286290041</c:v>
                </c:pt>
                <c:pt idx="20">
                  <c:v>621466.64392314514</c:v>
                </c:pt>
                <c:pt idx="21">
                  <c:v>729455.80305463844</c:v>
                </c:pt>
                <c:pt idx="22">
                  <c:v>820377.91217999975</c:v>
                </c:pt>
                <c:pt idx="23">
                  <c:v>865344.61112700007</c:v>
                </c:pt>
                <c:pt idx="24">
                  <c:v>954964.51466000045</c:v>
                </c:pt>
                <c:pt idx="25">
                  <c:v>1018415.7600800006</c:v>
                </c:pt>
                <c:pt idx="26">
                  <c:v>1065147.4112500006</c:v>
                </c:pt>
                <c:pt idx="27">
                  <c:v>1108652.6932000001</c:v>
                </c:pt>
                <c:pt idx="28">
                  <c:v>1154215.3762799995</c:v>
                </c:pt>
                <c:pt idx="29">
                  <c:v>1216820.58962</c:v>
                </c:pt>
                <c:pt idx="30">
                  <c:v>1231655.95309</c:v>
                </c:pt>
                <c:pt idx="31">
                  <c:v>1243702.14396</c:v>
                </c:pt>
                <c:pt idx="32">
                  <c:v>1275360.1999399997</c:v>
                </c:pt>
                <c:pt idx="33">
                  <c:v>1292023.1709999999</c:v>
                </c:pt>
                <c:pt idx="34">
                  <c:v>1335646.9456099998</c:v>
                </c:pt>
                <c:pt idx="35">
                  <c:v>1363088.9208900002</c:v>
                </c:pt>
                <c:pt idx="36">
                  <c:v>1388057.5926499998</c:v>
                </c:pt>
                <c:pt idx="37">
                  <c:v>1424517.29165</c:v>
                </c:pt>
                <c:pt idx="38">
                  <c:v>1458160.9397599997</c:v>
                </c:pt>
                <c:pt idx="39">
                  <c:v>1522548.3833000001</c:v>
                </c:pt>
                <c:pt idx="40">
                  <c:v>1618411.9392200001</c:v>
                </c:pt>
                <c:pt idx="41">
                  <c:v>1688826.6880999999</c:v>
                </c:pt>
                <c:pt idx="42">
                  <c:v>1909120.3043500001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9-4A82-BE87-6605831F02F6}"/>
            </c:ext>
          </c:extLst>
        </c:ser>
        <c:ser>
          <c:idx val="4"/>
          <c:order val="1"/>
          <c:tx>
            <c:strRef>
              <c:f>Correntes!$A$32</c:f>
              <c:strCache>
                <c:ptCount val="1"/>
                <c:pt idx="0">
                  <c:v>Funcionamento Estabelecimentos Integrados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Correntes!$B$32:$AR$32</c:f>
              <c:numCache>
                <c:formatCode>#,##0</c:formatCode>
                <c:ptCount val="43"/>
                <c:pt idx="0">
                  <c:v>2433.6713380752394</c:v>
                </c:pt>
                <c:pt idx="1">
                  <c:v>4700.5507212617586</c:v>
                </c:pt>
                <c:pt idx="2">
                  <c:v>5962.434360690736</c:v>
                </c:pt>
                <c:pt idx="3">
                  <c:v>7895.0288704222812</c:v>
                </c:pt>
                <c:pt idx="4">
                  <c:v>12701.124202671561</c:v>
                </c:pt>
                <c:pt idx="5">
                  <c:v>16248.357043026306</c:v>
                </c:pt>
                <c:pt idx="6">
                  <c:v>18810.959648746521</c:v>
                </c:pt>
                <c:pt idx="7">
                  <c:v>20856.800963178739</c:v>
                </c:pt>
                <c:pt idx="8">
                  <c:v>24616.880180265562</c:v>
                </c:pt>
                <c:pt idx="9">
                  <c:v>29267.829259484643</c:v>
                </c:pt>
                <c:pt idx="10">
                  <c:v>32779.871301164196</c:v>
                </c:pt>
                <c:pt idx="11">
                  <c:v>40779.520293093643</c:v>
                </c:pt>
                <c:pt idx="12">
                  <c:v>46354.261245897382</c:v>
                </c:pt>
                <c:pt idx="13">
                  <c:v>56329.230278528739</c:v>
                </c:pt>
                <c:pt idx="14">
                  <c:v>59239.101932343052</c:v>
                </c:pt>
                <c:pt idx="15">
                  <c:v>62695.040466974584</c:v>
                </c:pt>
                <c:pt idx="16">
                  <c:v>65022.307197653667</c:v>
                </c:pt>
                <c:pt idx="17">
                  <c:v>66947.524755838429</c:v>
                </c:pt>
                <c:pt idx="18">
                  <c:v>70458.869993814908</c:v>
                </c:pt>
                <c:pt idx="19">
                  <c:v>75317.462617591606</c:v>
                </c:pt>
                <c:pt idx="20">
                  <c:v>80133.324166758102</c:v>
                </c:pt>
                <c:pt idx="21">
                  <c:v>87958.026198860753</c:v>
                </c:pt>
                <c:pt idx="22">
                  <c:v>92693.474369999632</c:v>
                </c:pt>
                <c:pt idx="23">
                  <c:v>94123.859670000078</c:v>
                </c:pt>
                <c:pt idx="24">
                  <c:v>106022.65307999964</c:v>
                </c:pt>
                <c:pt idx="25">
                  <c:v>102237.89338999998</c:v>
                </c:pt>
                <c:pt idx="26">
                  <c:v>172748.84401999993</c:v>
                </c:pt>
                <c:pt idx="27">
                  <c:v>100394.36937000001</c:v>
                </c:pt>
                <c:pt idx="28">
                  <c:v>95276.479340000005</c:v>
                </c:pt>
                <c:pt idx="29">
                  <c:v>95574.056290000008</c:v>
                </c:pt>
                <c:pt idx="30">
                  <c:v>90109.431869999971</c:v>
                </c:pt>
                <c:pt idx="31">
                  <c:v>70137.279609999983</c:v>
                </c:pt>
                <c:pt idx="32">
                  <c:v>54943.62640999999</c:v>
                </c:pt>
                <c:pt idx="33">
                  <c:v>51724.27448</c:v>
                </c:pt>
                <c:pt idx="34">
                  <c:v>42627.789870000001</c:v>
                </c:pt>
                <c:pt idx="35">
                  <c:v>35799.560139999994</c:v>
                </c:pt>
                <c:pt idx="36">
                  <c:v>33174.948280000004</c:v>
                </c:pt>
                <c:pt idx="37">
                  <c:v>34774.13790999999</c:v>
                </c:pt>
                <c:pt idx="38">
                  <c:v>34503.334879999995</c:v>
                </c:pt>
                <c:pt idx="39">
                  <c:v>34744.680410000008</c:v>
                </c:pt>
                <c:pt idx="40">
                  <c:v>33745.143489999995</c:v>
                </c:pt>
                <c:pt idx="41">
                  <c:v>33252.069499999998</c:v>
                </c:pt>
                <c:pt idx="42">
                  <c:v>33060.661089999994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D9-4A82-BE87-6605831F02F6}"/>
            </c:ext>
          </c:extLst>
        </c:ser>
        <c:ser>
          <c:idx val="5"/>
          <c:order val="2"/>
          <c:tx>
            <c:v>Estabelecimentos Oficiais Autonomia Administrativa</c:v>
          </c:tx>
          <c:spPr>
            <a:solidFill>
              <a:srgbClr val="D46112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Correntes!$B$33:$AR$33</c:f>
              <c:numCache>
                <c:formatCode>#,##0</c:formatCode>
                <c:ptCount val="43"/>
                <c:pt idx="0">
                  <c:v>5107.6124075976886</c:v>
                </c:pt>
                <c:pt idx="1">
                  <c:v>5509.4769670095075</c:v>
                </c:pt>
                <c:pt idx="2">
                  <c:v>6126.4045565187898</c:v>
                </c:pt>
                <c:pt idx="3">
                  <c:v>7092.9794969124414</c:v>
                </c:pt>
                <c:pt idx="4">
                  <c:v>5768.2191264053636</c:v>
                </c:pt>
                <c:pt idx="5">
                  <c:v>6362.1477983060813</c:v>
                </c:pt>
                <c:pt idx="6">
                  <c:v>7550.3300351153721</c:v>
                </c:pt>
                <c:pt idx="7">
                  <c:v>8337.616662842549</c:v>
                </c:pt>
                <c:pt idx="8">
                  <c:v>9658.0076350994113</c:v>
                </c:pt>
                <c:pt idx="9">
                  <c:v>12268.230297981863</c:v>
                </c:pt>
                <c:pt idx="10">
                  <c:v>14956.164085055016</c:v>
                </c:pt>
                <c:pt idx="11">
                  <c:v>18390.1816886304</c:v>
                </c:pt>
                <c:pt idx="12">
                  <c:v>21315.045534262426</c:v>
                </c:pt>
                <c:pt idx="13">
                  <c:v>15720.663243582965</c:v>
                </c:pt>
                <c:pt idx="14">
                  <c:v>14224.493834359195</c:v>
                </c:pt>
                <c:pt idx="15">
                  <c:v>15317.059662214064</c:v>
                </c:pt>
                <c:pt idx="16">
                  <c:v>16988.713877056292</c:v>
                </c:pt>
                <c:pt idx="17">
                  <c:v>18988.537332029809</c:v>
                </c:pt>
                <c:pt idx="18">
                  <c:v>20912.916295228501</c:v>
                </c:pt>
                <c:pt idx="19">
                  <c:v>22426.299132590459</c:v>
                </c:pt>
                <c:pt idx="20">
                  <c:v>24199.150048383395</c:v>
                </c:pt>
                <c:pt idx="21">
                  <c:v>28885.892788380006</c:v>
                </c:pt>
                <c:pt idx="22">
                  <c:v>32000</c:v>
                </c:pt>
                <c:pt idx="23">
                  <c:v>35034.14</c:v>
                </c:pt>
                <c:pt idx="24">
                  <c:v>35891.830999999998</c:v>
                </c:pt>
                <c:pt idx="25">
                  <c:v>38431.324999999997</c:v>
                </c:pt>
                <c:pt idx="26">
                  <c:v>38931.324999999997</c:v>
                </c:pt>
                <c:pt idx="27">
                  <c:v>40590.68</c:v>
                </c:pt>
                <c:pt idx="28">
                  <c:v>41483.675000000003</c:v>
                </c:pt>
                <c:pt idx="29">
                  <c:v>41483.675000000003</c:v>
                </c:pt>
                <c:pt idx="30">
                  <c:v>35575.65</c:v>
                </c:pt>
                <c:pt idx="31">
                  <c:v>36306.784749999999</c:v>
                </c:pt>
                <c:pt idx="32">
                  <c:v>33505.292999999998</c:v>
                </c:pt>
                <c:pt idx="33">
                  <c:v>32650</c:v>
                </c:pt>
                <c:pt idx="34">
                  <c:v>35931.044999999998</c:v>
                </c:pt>
                <c:pt idx="35">
                  <c:v>35886.80025</c:v>
                </c:pt>
                <c:pt idx="36">
                  <c:v>35003.012000000002</c:v>
                </c:pt>
                <c:pt idx="37">
                  <c:v>33137.574000000001</c:v>
                </c:pt>
                <c:pt idx="38">
                  <c:v>34189.883000000002</c:v>
                </c:pt>
                <c:pt idx="39">
                  <c:v>37121.449999999997</c:v>
                </c:pt>
                <c:pt idx="40">
                  <c:v>37560.724999999999</c:v>
                </c:pt>
                <c:pt idx="41">
                  <c:v>39309.873</c:v>
                </c:pt>
                <c:pt idx="42">
                  <c:v>38047.144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D9-4A82-BE87-6605831F02F6}"/>
            </c:ext>
          </c:extLst>
        </c:ser>
        <c:ser>
          <c:idx val="6"/>
          <c:order val="3"/>
          <c:tx>
            <c:strRef>
              <c:f>Correntes!$A$34</c:f>
              <c:strCache>
                <c:ptCount val="1"/>
                <c:pt idx="0">
                  <c:v>Outras Prestações de Ação Social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Correntes!$B$34:$AR$34</c:f>
              <c:numCache>
                <c:formatCode>#,##0</c:formatCode>
                <c:ptCount val="43"/>
                <c:pt idx="0">
                  <c:v>2753.0933061322212</c:v>
                </c:pt>
                <c:pt idx="1">
                  <c:v>3664.0324009137976</c:v>
                </c:pt>
                <c:pt idx="2">
                  <c:v>5097.1532471743094</c:v>
                </c:pt>
                <c:pt idx="3">
                  <c:v>6305.4368357259</c:v>
                </c:pt>
                <c:pt idx="4">
                  <c:v>7052.2192286589343</c:v>
                </c:pt>
                <c:pt idx="5">
                  <c:v>8052.6757180195718</c:v>
                </c:pt>
                <c:pt idx="6">
                  <c:v>9234.2068365239793</c:v>
                </c:pt>
                <c:pt idx="7">
                  <c:v>8272.2662303847719</c:v>
                </c:pt>
                <c:pt idx="8">
                  <c:v>8831.7556528765672</c:v>
                </c:pt>
                <c:pt idx="9">
                  <c:v>10011.444979599164</c:v>
                </c:pt>
                <c:pt idx="10">
                  <c:v>11886.69638670803</c:v>
                </c:pt>
                <c:pt idx="11">
                  <c:v>16208.114586346905</c:v>
                </c:pt>
                <c:pt idx="12">
                  <c:v>17267.882979020564</c:v>
                </c:pt>
                <c:pt idx="13">
                  <c:v>21820.943377959116</c:v>
                </c:pt>
                <c:pt idx="14">
                  <c:v>24789.292444708251</c:v>
                </c:pt>
                <c:pt idx="15">
                  <c:v>30102.344497261602</c:v>
                </c:pt>
                <c:pt idx="16">
                  <c:v>39802.127647369838</c:v>
                </c:pt>
                <c:pt idx="17">
                  <c:v>39195.653968934865</c:v>
                </c:pt>
                <c:pt idx="18">
                  <c:v>45233.406493849827</c:v>
                </c:pt>
                <c:pt idx="19">
                  <c:v>55200.85432358017</c:v>
                </c:pt>
                <c:pt idx="20">
                  <c:v>68685.855595514819</c:v>
                </c:pt>
                <c:pt idx="21">
                  <c:v>75358.722688321141</c:v>
                </c:pt>
                <c:pt idx="22">
                  <c:v>71969.720939999504</c:v>
                </c:pt>
                <c:pt idx="23">
                  <c:v>76202.442269999548</c:v>
                </c:pt>
                <c:pt idx="24">
                  <c:v>87774.466640000668</c:v>
                </c:pt>
                <c:pt idx="25">
                  <c:v>87971.056919998315</c:v>
                </c:pt>
                <c:pt idx="26">
                  <c:v>91100.755630005166</c:v>
                </c:pt>
                <c:pt idx="27">
                  <c:v>99772.709470000016</c:v>
                </c:pt>
                <c:pt idx="28">
                  <c:v>105014.28850000096</c:v>
                </c:pt>
                <c:pt idx="29">
                  <c:v>113515.5263700002</c:v>
                </c:pt>
                <c:pt idx="30">
                  <c:v>110812.26518999845</c:v>
                </c:pt>
                <c:pt idx="31">
                  <c:v>91789.693729998573</c:v>
                </c:pt>
                <c:pt idx="32">
                  <c:v>83502.932009998782</c:v>
                </c:pt>
                <c:pt idx="33">
                  <c:v>82677.179030000028</c:v>
                </c:pt>
                <c:pt idx="34">
                  <c:v>84511.753639999995</c:v>
                </c:pt>
                <c:pt idx="35">
                  <c:v>83154.866139999998</c:v>
                </c:pt>
                <c:pt idx="36">
                  <c:v>83596.84431</c:v>
                </c:pt>
                <c:pt idx="37">
                  <c:v>93431.165030000018</c:v>
                </c:pt>
                <c:pt idx="38">
                  <c:v>85804.15436</c:v>
                </c:pt>
                <c:pt idx="39">
                  <c:v>89749.052260000011</c:v>
                </c:pt>
                <c:pt idx="40">
                  <c:v>97724.736060000039</c:v>
                </c:pt>
                <c:pt idx="41">
                  <c:v>112702.18061</c:v>
                </c:pt>
                <c:pt idx="42">
                  <c:v>124981.86310999999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D9-4A82-BE87-6605831F02F6}"/>
            </c:ext>
          </c:extLst>
        </c:ser>
        <c:ser>
          <c:idx val="7"/>
          <c:order val="4"/>
          <c:tx>
            <c:strRef>
              <c:f>Correntes!$A$35</c:f>
              <c:strCache>
                <c:ptCount val="1"/>
                <c:pt idx="0">
                  <c:v>Programas de Ação Social</c:v>
                </c:pt>
              </c:strCache>
            </c:strRef>
          </c:tx>
          <c:spPr>
            <a:solidFill>
              <a:srgbClr val="DDDDDD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Correntes!$B$35:$AR$35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89.404128550194031</c:v>
                </c:pt>
                <c:pt idx="8">
                  <c:v>943.29119422192514</c:v>
                </c:pt>
                <c:pt idx="9">
                  <c:v>3257.0254087648768</c:v>
                </c:pt>
                <c:pt idx="10">
                  <c:v>5269.7056179607152</c:v>
                </c:pt>
                <c:pt idx="11">
                  <c:v>16269.593768517872</c:v>
                </c:pt>
                <c:pt idx="12">
                  <c:v>22401.634913358808</c:v>
                </c:pt>
                <c:pt idx="13">
                  <c:v>20685.50396644088</c:v>
                </c:pt>
                <c:pt idx="14">
                  <c:v>16978.444488782035</c:v>
                </c:pt>
                <c:pt idx="15">
                  <c:v>29087.459013776799</c:v>
                </c:pt>
                <c:pt idx="16">
                  <c:v>20598.628540218077</c:v>
                </c:pt>
                <c:pt idx="17">
                  <c:v>33912.635840125295</c:v>
                </c:pt>
                <c:pt idx="18">
                  <c:v>54858.195386618252</c:v>
                </c:pt>
                <c:pt idx="19">
                  <c:v>58053.514435211138</c:v>
                </c:pt>
                <c:pt idx="20">
                  <c:v>53292.701334783167</c:v>
                </c:pt>
                <c:pt idx="21">
                  <c:v>52553.276942568416</c:v>
                </c:pt>
                <c:pt idx="22">
                  <c:v>65948.291429999997</c:v>
                </c:pt>
                <c:pt idx="23">
                  <c:v>61077.633870000005</c:v>
                </c:pt>
                <c:pt idx="24">
                  <c:v>56328.210540000007</c:v>
                </c:pt>
                <c:pt idx="25">
                  <c:v>51477.417009999997</c:v>
                </c:pt>
                <c:pt idx="26">
                  <c:v>38097.240979999995</c:v>
                </c:pt>
                <c:pt idx="27">
                  <c:v>46099.883560000002</c:v>
                </c:pt>
                <c:pt idx="28">
                  <c:v>73144.528479999964</c:v>
                </c:pt>
                <c:pt idx="29">
                  <c:v>132643.77654000002</c:v>
                </c:pt>
                <c:pt idx="30">
                  <c:v>126395.86791999989</c:v>
                </c:pt>
                <c:pt idx="31">
                  <c:v>93823.63799000009</c:v>
                </c:pt>
                <c:pt idx="32">
                  <c:v>77148.157709999999</c:v>
                </c:pt>
                <c:pt idx="33">
                  <c:v>101746.59869999999</c:v>
                </c:pt>
                <c:pt idx="34">
                  <c:v>131235.77495999998</c:v>
                </c:pt>
                <c:pt idx="35">
                  <c:v>121023.59688</c:v>
                </c:pt>
                <c:pt idx="36">
                  <c:v>102093.48411999999</c:v>
                </c:pt>
                <c:pt idx="37">
                  <c:v>94179.267070000002</c:v>
                </c:pt>
                <c:pt idx="38">
                  <c:v>80409.535560000004</c:v>
                </c:pt>
                <c:pt idx="39">
                  <c:v>77995.353109999996</c:v>
                </c:pt>
                <c:pt idx="40">
                  <c:v>79982.645180000007</c:v>
                </c:pt>
                <c:pt idx="41">
                  <c:v>86857.131800000003</c:v>
                </c:pt>
                <c:pt idx="42">
                  <c:v>89284.679640000002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9-4A82-BE87-6605831F02F6}"/>
            </c:ext>
          </c:extLst>
        </c:ser>
        <c:ser>
          <c:idx val="8"/>
          <c:order val="5"/>
          <c:tx>
            <c:strRef>
              <c:f>Correntes!$A$36</c:f>
              <c:strCache>
                <c:ptCount val="1"/>
                <c:pt idx="0">
                  <c:v>Transferências Correntes</c:v>
                </c:pt>
              </c:strCache>
            </c:strRef>
          </c:tx>
          <c:spPr>
            <a:solidFill>
              <a:srgbClr val="F2BD00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Correntes!$B$36:$AR$36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1246.9947426701649</c:v>
                </c:pt>
                <c:pt idx="16">
                  <c:v>0</c:v>
                </c:pt>
                <c:pt idx="17">
                  <c:v>0</c:v>
                </c:pt>
                <c:pt idx="18">
                  <c:v>286.80879081413792</c:v>
                </c:pt>
                <c:pt idx="19">
                  <c:v>997.59579413613187</c:v>
                </c:pt>
                <c:pt idx="20">
                  <c:v>2762.0933550144155</c:v>
                </c:pt>
                <c:pt idx="21">
                  <c:v>2830.6780658612743</c:v>
                </c:pt>
                <c:pt idx="22">
                  <c:v>47439.418539999999</c:v>
                </c:pt>
                <c:pt idx="23">
                  <c:v>40539.272400000002</c:v>
                </c:pt>
                <c:pt idx="24">
                  <c:v>52444.136680000003</c:v>
                </c:pt>
                <c:pt idx="25">
                  <c:v>51364.017399999997</c:v>
                </c:pt>
                <c:pt idx="26">
                  <c:v>51812.261899999998</c:v>
                </c:pt>
                <c:pt idx="27">
                  <c:v>49428.987200000003</c:v>
                </c:pt>
                <c:pt idx="28">
                  <c:v>50670.010200000004</c:v>
                </c:pt>
                <c:pt idx="29">
                  <c:v>54301.698389999998</c:v>
                </c:pt>
                <c:pt idx="30">
                  <c:v>74973.732579999996</c:v>
                </c:pt>
                <c:pt idx="31">
                  <c:v>51589.535369999998</c:v>
                </c:pt>
                <c:pt idx="32">
                  <c:v>75710.075249999994</c:v>
                </c:pt>
                <c:pt idx="33">
                  <c:v>129039.54765000001</c:v>
                </c:pt>
                <c:pt idx="34">
                  <c:v>78178.157000000007</c:v>
                </c:pt>
                <c:pt idx="35">
                  <c:v>74467.891109999997</c:v>
                </c:pt>
                <c:pt idx="36">
                  <c:v>83297.776459999994</c:v>
                </c:pt>
                <c:pt idx="37">
                  <c:v>88431.463000000003</c:v>
                </c:pt>
                <c:pt idx="38">
                  <c:v>84222.937000000005</c:v>
                </c:pt>
                <c:pt idx="39">
                  <c:v>85843.486000000004</c:v>
                </c:pt>
                <c:pt idx="40">
                  <c:v>96844.138000000006</c:v>
                </c:pt>
                <c:pt idx="41">
                  <c:v>92814.634999999995</c:v>
                </c:pt>
                <c:pt idx="42">
                  <c:v>115185.72099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D9-4A82-BE87-6605831F02F6}"/>
            </c:ext>
          </c:extLst>
        </c:ser>
        <c:ser>
          <c:idx val="9"/>
          <c:order val="6"/>
          <c:tx>
            <c:strRef>
              <c:f>Correntes!$A$37</c:f>
              <c:strCache>
                <c:ptCount val="1"/>
                <c:pt idx="0">
                  <c:v>Outras Despesas, Programas e Projetos</c:v>
                </c:pt>
              </c:strCache>
            </c:strRef>
          </c:tx>
          <c:spPr>
            <a:solidFill>
              <a:srgbClr val="262626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Correntes!$B$37:$AR$37</c:f>
              <c:numCache>
                <c:formatCode>#,##0</c:formatCode>
                <c:ptCount val="43"/>
                <c:pt idx="0">
                  <c:v>2740.3998998272186</c:v>
                </c:pt>
                <c:pt idx="1">
                  <c:v>1099.7786132598471</c:v>
                </c:pt>
                <c:pt idx="2">
                  <c:v>669.7631961971648</c:v>
                </c:pt>
                <c:pt idx="3">
                  <c:v>655.61416436388311</c:v>
                </c:pt>
                <c:pt idx="4">
                  <c:v>1033.8415169441646</c:v>
                </c:pt>
                <c:pt idx="5">
                  <c:v>3531.8571906704838</c:v>
                </c:pt>
                <c:pt idx="6">
                  <c:v>4471.577518679981</c:v>
                </c:pt>
                <c:pt idx="7">
                  <c:v>4975.5898908630206</c:v>
                </c:pt>
                <c:pt idx="8">
                  <c:v>2597.5472037389886</c:v>
                </c:pt>
                <c:pt idx="9">
                  <c:v>2545.3842364900588</c:v>
                </c:pt>
                <c:pt idx="10">
                  <c:v>1531.1274054528587</c:v>
                </c:pt>
                <c:pt idx="11">
                  <c:v>313.38825430711989</c:v>
                </c:pt>
                <c:pt idx="12">
                  <c:v>395.78253658682576</c:v>
                </c:pt>
                <c:pt idx="13">
                  <c:v>512.34164663161778</c:v>
                </c:pt>
                <c:pt idx="14">
                  <c:v>328.24491226144988</c:v>
                </c:pt>
                <c:pt idx="15">
                  <c:v>431.00925519498008</c:v>
                </c:pt>
                <c:pt idx="16">
                  <c:v>660.26636555900291</c:v>
                </c:pt>
                <c:pt idx="17">
                  <c:v>1984.321486218214</c:v>
                </c:pt>
                <c:pt idx="18">
                  <c:v>2086.413623168165</c:v>
                </c:pt>
                <c:pt idx="19">
                  <c:v>3717.2783142626267</c:v>
                </c:pt>
                <c:pt idx="20">
                  <c:v>2161.643948085115</c:v>
                </c:pt>
                <c:pt idx="21">
                  <c:v>3470.645848505103</c:v>
                </c:pt>
                <c:pt idx="22">
                  <c:v>13044.716510000002</c:v>
                </c:pt>
                <c:pt idx="23">
                  <c:v>14083.35499</c:v>
                </c:pt>
                <c:pt idx="24">
                  <c:v>263.15521999999999</c:v>
                </c:pt>
                <c:pt idx="25">
                  <c:v>321.76175000000001</c:v>
                </c:pt>
                <c:pt idx="26">
                  <c:v>438.44092000000006</c:v>
                </c:pt>
                <c:pt idx="27">
                  <c:v>437.63588999999945</c:v>
                </c:pt>
                <c:pt idx="28">
                  <c:v>1225.1708999999801</c:v>
                </c:pt>
                <c:pt idx="29">
                  <c:v>2571.7043799999851</c:v>
                </c:pt>
                <c:pt idx="30">
                  <c:v>1072.4984299996283</c:v>
                </c:pt>
                <c:pt idx="31">
                  <c:v>1641.8514399998501</c:v>
                </c:pt>
                <c:pt idx="32">
                  <c:v>1191.3894000002704</c:v>
                </c:pt>
                <c:pt idx="33">
                  <c:v>893.85963000000015</c:v>
                </c:pt>
                <c:pt idx="34">
                  <c:v>455.21459000000004</c:v>
                </c:pt>
                <c:pt idx="35">
                  <c:v>477.89268000000004</c:v>
                </c:pt>
                <c:pt idx="36">
                  <c:v>1410.4366199999999</c:v>
                </c:pt>
                <c:pt idx="37">
                  <c:v>520.83956000000001</c:v>
                </c:pt>
                <c:pt idx="38">
                  <c:v>502.88635999999997</c:v>
                </c:pt>
                <c:pt idx="39">
                  <c:v>498.62317999999999</c:v>
                </c:pt>
                <c:pt idx="40">
                  <c:v>153.94902999999999</c:v>
                </c:pt>
                <c:pt idx="41">
                  <c:v>136.125</c:v>
                </c:pt>
                <c:pt idx="42">
                  <c:v>136.125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9-4A82-BE87-6605831F02F6}"/>
            </c:ext>
          </c:extLst>
        </c:ser>
        <c:ser>
          <c:idx val="10"/>
          <c:order val="7"/>
          <c:tx>
            <c:strRef>
              <c:f>Correntes!$A$38</c:f>
              <c:strCache>
                <c:ptCount val="1"/>
                <c:pt idx="0">
                  <c:v>Formação Ação Social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Correntes!$B$38:$AR$38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4979.7665499999994</c:v>
                </c:pt>
                <c:pt idx="27">
                  <c:v>4934.2846500000005</c:v>
                </c:pt>
                <c:pt idx="28">
                  <c:v>2467.5899300000001</c:v>
                </c:pt>
                <c:pt idx="29">
                  <c:v>4743.3510800000004</c:v>
                </c:pt>
                <c:pt idx="30">
                  <c:v>14272.196079999972</c:v>
                </c:pt>
                <c:pt idx="31">
                  <c:v>11095.61692</c:v>
                </c:pt>
                <c:pt idx="32">
                  <c:v>10306.022309999998</c:v>
                </c:pt>
                <c:pt idx="33">
                  <c:v>10184.64366</c:v>
                </c:pt>
                <c:pt idx="34">
                  <c:v>17683.704969999999</c:v>
                </c:pt>
                <c:pt idx="35">
                  <c:v>9632.610200000001</c:v>
                </c:pt>
                <c:pt idx="36">
                  <c:v>1.0645899999999999</c:v>
                </c:pt>
                <c:pt idx="37">
                  <c:v>45359.310540000006</c:v>
                </c:pt>
                <c:pt idx="38">
                  <c:v>126392.54761999997</c:v>
                </c:pt>
                <c:pt idx="39">
                  <c:v>171207.53558000003</c:v>
                </c:pt>
                <c:pt idx="40">
                  <c:v>156333.51697</c:v>
                </c:pt>
                <c:pt idx="41">
                  <c:v>203677.05125999998</c:v>
                </c:pt>
                <c:pt idx="42">
                  <c:v>217877.36743000001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9-4A82-BE87-6605831F02F6}"/>
            </c:ext>
          </c:extLst>
        </c:ser>
        <c:ser>
          <c:idx val="0"/>
          <c:order val="8"/>
          <c:tx>
            <c:strRef>
              <c:f>Correntes!$A$39</c:f>
              <c:strCache>
                <c:ptCount val="1"/>
                <c:pt idx="0">
                  <c:v>Despesas no âmbito do COVID-19</c:v>
                </c:pt>
              </c:strCache>
            </c:strRef>
          </c:tx>
          <c:spPr>
            <a:solidFill>
              <a:srgbClr val="793905"/>
            </a:solidFill>
          </c:spPr>
          <c:invertIfNegative val="0"/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Correntes!$B$39:$AR$39</c:f>
              <c:numCache>
                <c:formatCode>#,##0</c:formatCode>
                <c:ptCount val="43"/>
                <c:pt idx="40">
                  <c:v>19224.881869999997</c:v>
                </c:pt>
                <c:pt idx="41">
                  <c:v>29234.677500000002</c:v>
                </c:pt>
                <c:pt idx="42">
                  <c:v>8799.1052100000015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A-4A80-88AD-2F63B48A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968960"/>
        <c:axId val="130978944"/>
      </c:barChart>
      <c:catAx>
        <c:axId val="130968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pt-PT"/>
          </a:p>
        </c:txPr>
        <c:crossAx val="130978944"/>
        <c:crossesAt val="0"/>
        <c:auto val="1"/>
        <c:lblAlgn val="ctr"/>
        <c:lblOffset val="100"/>
        <c:tickLblSkip val="2"/>
        <c:noMultiLvlLbl val="0"/>
      </c:catAx>
      <c:valAx>
        <c:axId val="130978944"/>
        <c:scaling>
          <c:orientation val="minMax"/>
          <c:max val="26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096896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6.3993690994263969E-2"/>
          <c:y val="8.1348202028613995E-2"/>
          <c:w val="0.38418695652173912"/>
          <c:h val="0.46873558776167484"/>
        </c:manualLayout>
      </c:layout>
      <c:overlay val="0"/>
    </c:legend>
    <c:plotVisOnly val="1"/>
    <c:dispBlanksAs val="gap"/>
    <c:showDLblsOverMax val="0"/>
  </c:chart>
  <c:spPr>
    <a:ln w="9525">
      <a:solidFill>
        <a:schemeClr val="bg1">
          <a:lumMod val="65000"/>
        </a:schemeClr>
      </a:solidFill>
    </a:ln>
  </c:spPr>
  <c:txPr>
    <a:bodyPr/>
    <a:lstStyle/>
    <a:p>
      <a:pPr>
        <a:defRPr sz="1000">
          <a:latin typeface="Calibri" panose="020F0502020204030204" pitchFamily="34" charset="0"/>
          <a:cs typeface="Calibri" panose="020F0502020204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54589371980672E-2"/>
          <c:y val="3.9485560923242083E-2"/>
          <c:w val="0.9215561594202899"/>
          <c:h val="0.8647789586688136"/>
        </c:manualLayout>
      </c:layout>
      <c:lineChart>
        <c:grouping val="standard"/>
        <c:varyColors val="0"/>
        <c:ser>
          <c:idx val="3"/>
          <c:order val="0"/>
          <c:tx>
            <c:strRef>
              <c:f>Correntes!$A$86</c:f>
              <c:strCache>
                <c:ptCount val="1"/>
                <c:pt idx="0">
                  <c:v>Subsídios a IPSS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Correntes!$B$86:$AR$86</c:f>
              <c:numCache>
                <c:formatCode>#,##0.0</c:formatCode>
                <c:ptCount val="43"/>
                <c:pt idx="0">
                  <c:v>46.692902629512652</c:v>
                </c:pt>
                <c:pt idx="1">
                  <c:v>50.993268740585847</c:v>
                </c:pt>
                <c:pt idx="2">
                  <c:v>51.48188483675272</c:v>
                </c:pt>
                <c:pt idx="3">
                  <c:v>51.877705340803089</c:v>
                </c:pt>
                <c:pt idx="4">
                  <c:v>52.732906821372673</c:v>
                </c:pt>
                <c:pt idx="5">
                  <c:v>53.439248478313353</c:v>
                </c:pt>
                <c:pt idx="6">
                  <c:v>58.93911861657196</c:v>
                </c:pt>
                <c:pt idx="7">
                  <c:v>60.058376217121477</c:v>
                </c:pt>
                <c:pt idx="8">
                  <c:v>61.703103635682986</c:v>
                </c:pt>
                <c:pt idx="9">
                  <c:v>62.610509749534096</c:v>
                </c:pt>
                <c:pt idx="10">
                  <c:v>67.261868848100406</c:v>
                </c:pt>
                <c:pt idx="11">
                  <c:v>64.939772861904657</c:v>
                </c:pt>
                <c:pt idx="12">
                  <c:v>64.825973240003634</c:v>
                </c:pt>
                <c:pt idx="13">
                  <c:v>66.589595447815199</c:v>
                </c:pt>
                <c:pt idx="14">
                  <c:v>68.564562212718997</c:v>
                </c:pt>
                <c:pt idx="15">
                  <c:v>68.136180326790864</c:v>
                </c:pt>
                <c:pt idx="16">
                  <c:v>70.200088988857829</c:v>
                </c:pt>
                <c:pt idx="17">
                  <c:v>70.610875002114398</c:v>
                </c:pt>
                <c:pt idx="18">
                  <c:v>69.977071787255682</c:v>
                </c:pt>
                <c:pt idx="19">
                  <c:v>70.634700593722172</c:v>
                </c:pt>
                <c:pt idx="20">
                  <c:v>72.882093884964036</c:v>
                </c:pt>
                <c:pt idx="21">
                  <c:v>74.395318485317802</c:v>
                </c:pt>
                <c:pt idx="22">
                  <c:v>71.744372546319369</c:v>
                </c:pt>
                <c:pt idx="23">
                  <c:v>72.938362689135062</c:v>
                </c:pt>
                <c:pt idx="24">
                  <c:v>73.817164590126637</c:v>
                </c:pt>
                <c:pt idx="25">
                  <c:v>75.425955747267722</c:v>
                </c:pt>
                <c:pt idx="26">
                  <c:v>72.792961558555135</c:v>
                </c:pt>
                <c:pt idx="27">
                  <c:v>76.442398022566778</c:v>
                </c:pt>
                <c:pt idx="28">
                  <c:v>75.760916260735939</c:v>
                </c:pt>
                <c:pt idx="29">
                  <c:v>73.229463718336333</c:v>
                </c:pt>
                <c:pt idx="30">
                  <c:v>73.101052962742756</c:v>
                </c:pt>
                <c:pt idx="31">
                  <c:v>77.727179745520942</c:v>
                </c:pt>
                <c:pt idx="32">
                  <c:v>79.132950488588847</c:v>
                </c:pt>
                <c:pt idx="33">
                  <c:v>75.959394355548326</c:v>
                </c:pt>
                <c:pt idx="34">
                  <c:v>77.371827537597497</c:v>
                </c:pt>
                <c:pt idx="35">
                  <c:v>79.08694538428432</c:v>
                </c:pt>
                <c:pt idx="36">
                  <c:v>80.390902814106497</c:v>
                </c:pt>
                <c:pt idx="37">
                  <c:v>78.513873741444471</c:v>
                </c:pt>
                <c:pt idx="38">
                  <c:v>76.576593484539472</c:v>
                </c:pt>
                <c:pt idx="39">
                  <c:v>75.384558473388509</c:v>
                </c:pt>
                <c:pt idx="40">
                  <c:v>75.627373741699415</c:v>
                </c:pt>
                <c:pt idx="41">
                  <c:v>73.850751450037848</c:v>
                </c:pt>
                <c:pt idx="42">
                  <c:v>75.266138180261464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52-4C93-81DF-90DF1E55ADC1}"/>
            </c:ext>
          </c:extLst>
        </c:ser>
        <c:ser>
          <c:idx val="4"/>
          <c:order val="1"/>
          <c:tx>
            <c:strRef>
              <c:f>Correntes!$A$87</c:f>
              <c:strCache>
                <c:ptCount val="1"/>
                <c:pt idx="0">
                  <c:v>Funcionamento Estabelecimentos Integrados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Correntes!$B$87:$AR$87</c:f>
              <c:numCache>
                <c:formatCode>#,##0.0</c:formatCode>
                <c:ptCount val="43"/>
                <c:pt idx="0">
                  <c:v>9.9527560362507348</c:v>
                </c:pt>
                <c:pt idx="1">
                  <c:v>15.384072885098441</c:v>
                </c:pt>
                <c:pt idx="2">
                  <c:v>16.201279146326904</c:v>
                </c:pt>
                <c:pt idx="3">
                  <c:v>17.309484624620982</c:v>
                </c:pt>
                <c:pt idx="4">
                  <c:v>22.607271178125696</c:v>
                </c:pt>
                <c:pt idx="5">
                  <c:v>22.124137439079099</c:v>
                </c:pt>
                <c:pt idx="6">
                  <c:v>19.277539011022832</c:v>
                </c:pt>
                <c:pt idx="7">
                  <c:v>19.586683126350025</c:v>
                </c:pt>
                <c:pt idx="8">
                  <c:v>20.210096480245191</c:v>
                </c:pt>
                <c:pt idx="9">
                  <c:v>19.081270344553484</c:v>
                </c:pt>
                <c:pt idx="10">
                  <c:v>16.156189886680426</c:v>
                </c:pt>
                <c:pt idx="11">
                  <c:v>15.547268683679905</c:v>
                </c:pt>
                <c:pt idx="12">
                  <c:v>15.134097276078837</c:v>
                </c:pt>
                <c:pt idx="13">
                  <c:v>16.355296077226399</c:v>
                </c:pt>
                <c:pt idx="14">
                  <c:v>16.114692886934513</c:v>
                </c:pt>
                <c:pt idx="15">
                  <c:v>14.384395106670524</c:v>
                </c:pt>
                <c:pt idx="16">
                  <c:v>13.543239609194735</c:v>
                </c:pt>
                <c:pt idx="17">
                  <c:v>12.21850203452213</c:v>
                </c:pt>
                <c:pt idx="18">
                  <c:v>10.91322010536396</c:v>
                </c:pt>
                <c:pt idx="19">
                  <c:v>10.253066773650596</c:v>
                </c:pt>
                <c:pt idx="20">
                  <c:v>9.397583140372328</c:v>
                </c:pt>
                <c:pt idx="21">
                  <c:v>8.9706125374590133</c:v>
                </c:pt>
                <c:pt idx="22">
                  <c:v>8.106306933766918</c:v>
                </c:pt>
                <c:pt idx="23">
                  <c:v>7.9335332144388415</c:v>
                </c:pt>
                <c:pt idx="24">
                  <c:v>8.1953742914464769</c:v>
                </c:pt>
                <c:pt idx="25">
                  <c:v>7.5719476512443737</c:v>
                </c:pt>
                <c:pt idx="26">
                  <c:v>11.805783715209389</c:v>
                </c:pt>
                <c:pt idx="27">
                  <c:v>6.9222637438013921</c:v>
                </c:pt>
                <c:pt idx="28">
                  <c:v>6.2538010853395667</c:v>
                </c:pt>
                <c:pt idx="29">
                  <c:v>5.7517410103065822</c:v>
                </c:pt>
                <c:pt idx="30">
                  <c:v>5.3481610144827467</c:v>
                </c:pt>
                <c:pt idx="31">
                  <c:v>4.3833428812386632</c:v>
                </c:pt>
                <c:pt idx="32">
                  <c:v>3.4091163175474657</c:v>
                </c:pt>
                <c:pt idx="33">
                  <c:v>3.040924227341852</c:v>
                </c:pt>
                <c:pt idx="34">
                  <c:v>2.4693576524627754</c:v>
                </c:pt>
                <c:pt idx="35">
                  <c:v>2.0771042990540618</c:v>
                </c:pt>
                <c:pt idx="36">
                  <c:v>1.9213641113758648</c:v>
                </c:pt>
                <c:pt idx="37">
                  <c:v>1.9166157471987588</c:v>
                </c:pt>
                <c:pt idx="38">
                  <c:v>1.8119727232589051</c:v>
                </c:pt>
                <c:pt idx="39">
                  <c:v>1.7202818778933722</c:v>
                </c:pt>
                <c:pt idx="40">
                  <c:v>1.5768893671876136</c:v>
                </c:pt>
                <c:pt idx="41">
                  <c:v>1.4540807160068261</c:v>
                </c:pt>
                <c:pt idx="42">
                  <c:v>1.3034004615952914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E52-4C93-81DF-90DF1E55ADC1}"/>
            </c:ext>
          </c:extLst>
        </c:ser>
        <c:ser>
          <c:idx val="5"/>
          <c:order val="2"/>
          <c:tx>
            <c:v>Estabelecimentos Oficiais Autonomia Administrativa</c:v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Correntes!$B$88:$AR$88</c:f>
              <c:numCache>
                <c:formatCode>#,##0.0</c:formatCode>
                <c:ptCount val="43"/>
                <c:pt idx="0">
                  <c:v>20.888120521956626</c:v>
                </c:pt>
                <c:pt idx="1">
                  <c:v>18.031545715667523</c:v>
                </c:pt>
                <c:pt idx="2">
                  <c:v>16.646823156304137</c:v>
                </c:pt>
                <c:pt idx="3">
                  <c:v>15.551028572488407</c:v>
                </c:pt>
                <c:pt idx="4">
                  <c:v>10.267098559517132</c:v>
                </c:pt>
                <c:pt idx="5">
                  <c:v>8.6628470758445264</c:v>
                </c:pt>
                <c:pt idx="6">
                  <c:v>7.7376053383716075</c:v>
                </c:pt>
                <c:pt idx="7">
                  <c:v>7.8298803297964543</c:v>
                </c:pt>
                <c:pt idx="8">
                  <c:v>7.9290821860025851</c:v>
                </c:pt>
                <c:pt idx="9">
                  <c:v>7.9983184570879207</c:v>
                </c:pt>
                <c:pt idx="10">
                  <c:v>7.3714330576373275</c:v>
                </c:pt>
                <c:pt idx="11">
                  <c:v>7.0112913001394368</c:v>
                </c:pt>
                <c:pt idx="12">
                  <c:v>6.9591007145675929</c:v>
                </c:pt>
                <c:pt idx="13">
                  <c:v>4.5645236160305886</c:v>
                </c:pt>
                <c:pt idx="14">
                  <c:v>3.8694602405449676</c:v>
                </c:pt>
                <c:pt idx="15">
                  <c:v>3.5142594440112425</c:v>
                </c:pt>
                <c:pt idx="16">
                  <c:v>3.5385121292239781</c:v>
                </c:pt>
                <c:pt idx="17">
                  <c:v>3.465572220484106</c:v>
                </c:pt>
                <c:pt idx="18">
                  <c:v>3.2391558166475813</c:v>
                </c:pt>
                <c:pt idx="19">
                  <c:v>3.0529220515536406</c:v>
                </c:pt>
                <c:pt idx="20">
                  <c:v>2.8379394823653965</c:v>
                </c:pt>
                <c:pt idx="21">
                  <c:v>2.9459978037398797</c:v>
                </c:pt>
                <c:pt idx="22">
                  <c:v>2.7984906558265457</c:v>
                </c:pt>
                <c:pt idx="23">
                  <c:v>2.9529655318404791</c:v>
                </c:pt>
                <c:pt idx="24">
                  <c:v>2.7743786870565517</c:v>
                </c:pt>
                <c:pt idx="25">
                  <c:v>2.8463025930894443</c:v>
                </c:pt>
                <c:pt idx="26">
                  <c:v>2.6605955328031743</c:v>
                </c:pt>
                <c:pt idx="27">
                  <c:v>2.7987564866780956</c:v>
                </c:pt>
                <c:pt idx="28">
                  <c:v>2.7229244146719522</c:v>
                </c:pt>
                <c:pt idx="29">
                  <c:v>2.4965284933783352</c:v>
                </c:pt>
                <c:pt idx="30">
                  <c:v>2.1114804571110342</c:v>
                </c:pt>
                <c:pt idx="31">
                  <c:v>2.2690513142155924</c:v>
                </c:pt>
                <c:pt idx="32">
                  <c:v>2.0789206784086556</c:v>
                </c:pt>
                <c:pt idx="33">
                  <c:v>1.9195276689884171</c:v>
                </c:pt>
                <c:pt idx="34">
                  <c:v>2.0814262527407532</c:v>
                </c:pt>
                <c:pt idx="35">
                  <c:v>2.082166003913628</c:v>
                </c:pt>
                <c:pt idx="36">
                  <c:v>2.0272384595518269</c:v>
                </c:pt>
                <c:pt idx="37">
                  <c:v>1.8264146854407002</c:v>
                </c:pt>
                <c:pt idx="38">
                  <c:v>1.7955115244040827</c:v>
                </c:pt>
                <c:pt idx="39">
                  <c:v>1.8379607169374133</c:v>
                </c:pt>
                <c:pt idx="40">
                  <c:v>1.75518909540005</c:v>
                </c:pt>
                <c:pt idx="41">
                  <c:v>1.7189825817601336</c:v>
                </c:pt>
                <c:pt idx="42">
                  <c:v>1.4999901217033567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52-4C93-81DF-90DF1E55ADC1}"/>
            </c:ext>
          </c:extLst>
        </c:ser>
        <c:ser>
          <c:idx val="6"/>
          <c:order val="3"/>
          <c:tx>
            <c:strRef>
              <c:f>Correntes!$A$89</c:f>
              <c:strCache>
                <c:ptCount val="1"/>
                <c:pt idx="0">
                  <c:v>Outras Prestações de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Correntes!$B$89:$AR$89</c:f>
              <c:numCache>
                <c:formatCode>#,##0.0</c:formatCode>
                <c:ptCount val="43"/>
                <c:pt idx="0">
                  <c:v>11.259065919163911</c:v>
                </c:pt>
                <c:pt idx="1">
                  <c:v>11.991731363317664</c:v>
                </c:pt>
                <c:pt idx="2">
                  <c:v>13.850115173345209</c:v>
                </c:pt>
                <c:pt idx="3">
                  <c:v>13.824377814299046</c:v>
                </c:pt>
                <c:pt idx="4">
                  <c:v>12.552544953174309</c:v>
                </c:pt>
                <c:pt idx="5">
                  <c:v>10.964708854318568</c:v>
                </c:pt>
                <c:pt idx="6">
                  <c:v>9.463248332405346</c:v>
                </c:pt>
                <c:pt idx="7">
                  <c:v>7.7685095464735401</c:v>
                </c:pt>
                <c:pt idx="8">
                  <c:v>7.2507414638868646</c:v>
                </c:pt>
                <c:pt idx="9">
                  <c:v>6.5269988594541282</c:v>
                </c:pt>
                <c:pt idx="10">
                  <c:v>5.8585868804845642</c:v>
                </c:pt>
                <c:pt idx="11">
                  <c:v>6.1793741201140033</c:v>
                </c:pt>
                <c:pt idx="12">
                  <c:v>5.6377518211353808</c:v>
                </c:pt>
                <c:pt idx="13">
                  <c:v>6.3357512230546256</c:v>
                </c:pt>
                <c:pt idx="14">
                  <c:v>6.7433810034310797</c:v>
                </c:pt>
                <c:pt idx="15">
                  <c:v>6.9065114825758931</c:v>
                </c:pt>
                <c:pt idx="16">
                  <c:v>8.2902279989156646</c:v>
                </c:pt>
                <c:pt idx="17">
                  <c:v>7.153545698821234</c:v>
                </c:pt>
                <c:pt idx="18">
                  <c:v>7.0061032943916937</c:v>
                </c:pt>
                <c:pt idx="19">
                  <c:v>7.5145660205769254</c:v>
                </c:pt>
                <c:pt idx="20">
                  <c:v>8.0550887566227392</c:v>
                </c:pt>
                <c:pt idx="21">
                  <c:v>7.6856420245990753</c:v>
                </c:pt>
                <c:pt idx="22">
                  <c:v>6.2939559860322722</c:v>
                </c:pt>
                <c:pt idx="23">
                  <c:v>6.4229687232331845</c:v>
                </c:pt>
                <c:pt idx="24">
                  <c:v>6.7848199082898324</c:v>
                </c:pt>
                <c:pt idx="25">
                  <c:v>6.5153165400414981</c:v>
                </c:pt>
                <c:pt idx="26">
                  <c:v>6.225892991419772</c:v>
                </c:pt>
                <c:pt idx="27">
                  <c:v>6.8793998480097303</c:v>
                </c:pt>
                <c:pt idx="28">
                  <c:v>6.8929758524541667</c:v>
                </c:pt>
                <c:pt idx="29">
                  <c:v>6.8314763825419345</c:v>
                </c:pt>
                <c:pt idx="30">
                  <c:v>6.576912364409</c:v>
                </c:pt>
                <c:pt idx="31">
                  <c:v>5.7365455691997074</c:v>
                </c:pt>
                <c:pt idx="32">
                  <c:v>5.1811506935139615</c:v>
                </c:pt>
                <c:pt idx="33">
                  <c:v>4.8606778787747018</c:v>
                </c:pt>
                <c:pt idx="34">
                  <c:v>4.8956266841516838</c:v>
                </c:pt>
                <c:pt idx="35">
                  <c:v>4.8246774337786338</c:v>
                </c:pt>
                <c:pt idx="36">
                  <c:v>4.8416044277103438</c:v>
                </c:pt>
                <c:pt idx="37">
                  <c:v>5.1495638120227403</c:v>
                </c:pt>
                <c:pt idx="38">
                  <c:v>4.506080000189729</c:v>
                </c:pt>
                <c:pt idx="39">
                  <c:v>4.4436635001122795</c:v>
                </c:pt>
                <c:pt idx="40">
                  <c:v>4.5666155560990935</c:v>
                </c:pt>
                <c:pt idx="41">
                  <c:v>4.9283569396160267</c:v>
                </c:pt>
                <c:pt idx="42">
                  <c:v>4.9273490818937979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E52-4C93-81DF-90DF1E55ADC1}"/>
            </c:ext>
          </c:extLst>
        </c:ser>
        <c:ser>
          <c:idx val="7"/>
          <c:order val="4"/>
          <c:tx>
            <c:strRef>
              <c:f>Correntes!$A$90</c:f>
              <c:strCache>
                <c:ptCount val="1"/>
                <c:pt idx="0">
                  <c:v>Programas de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Correntes!$B$90:$AR$90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8.3959680067504844E-2</c:v>
                </c:pt>
                <c:pt idx="8">
                  <c:v>0.77442819336114399</c:v>
                </c:pt>
                <c:pt idx="9">
                  <c:v>2.1234298516888628</c:v>
                </c:pt>
                <c:pt idx="10">
                  <c:v>2.5972757436560223</c:v>
                </c:pt>
                <c:pt idx="11">
                  <c:v>6.2028131737564962</c:v>
                </c:pt>
                <c:pt idx="12">
                  <c:v>7.3138588084387184</c:v>
                </c:pt>
                <c:pt idx="13">
                  <c:v>6.0060742922443167</c:v>
                </c:pt>
                <c:pt idx="14">
                  <c:v>4.6186118578750497</c:v>
                </c:pt>
                <c:pt idx="15">
                  <c:v>6.6736619035065603</c:v>
                </c:pt>
                <c:pt idx="16">
                  <c:v>4.2904069997540368</c:v>
                </c:pt>
                <c:pt idx="17">
                  <c:v>6.189349218209041</c:v>
                </c:pt>
                <c:pt idx="18">
                  <c:v>8.4968657727519705</c:v>
                </c:pt>
                <c:pt idx="19">
                  <c:v>7.9029024513404655</c:v>
                </c:pt>
                <c:pt idx="20">
                  <c:v>6.2498666662878009</c:v>
                </c:pt>
                <c:pt idx="21">
                  <c:v>5.3597733532550107</c:v>
                </c:pt>
                <c:pt idx="22">
                  <c:v>5.7673649167056515</c:v>
                </c:pt>
                <c:pt idx="23">
                  <c:v>5.1481254451938199</c:v>
                </c:pt>
                <c:pt idx="24">
                  <c:v>4.3540767480547391</c:v>
                </c:pt>
                <c:pt idx="25">
                  <c:v>3.8125228708900791</c:v>
                </c:pt>
                <c:pt idx="26">
                  <c:v>2.6035936142300322</c:v>
                </c:pt>
                <c:pt idx="27">
                  <c:v>3.1786200218536598</c:v>
                </c:pt>
                <c:pt idx="28">
                  <c:v>4.8010939820992196</c:v>
                </c:pt>
                <c:pt idx="29">
                  <c:v>7.9826333515875536</c:v>
                </c:pt>
                <c:pt idx="30">
                  <c:v>7.5018279349124253</c:v>
                </c:pt>
                <c:pt idx="31">
                  <c:v>5.8636602098371622</c:v>
                </c:pt>
                <c:pt idx="32">
                  <c:v>4.7868526433853633</c:v>
                </c:pt>
                <c:pt idx="33">
                  <c:v>5.9817890177675617</c:v>
                </c:pt>
                <c:pt idx="34">
                  <c:v>7.602272277372438</c:v>
                </c:pt>
                <c:pt idx="35">
                  <c:v>7.021835809808187</c:v>
                </c:pt>
                <c:pt idx="36">
                  <c:v>5.9128579414168039</c:v>
                </c:pt>
                <c:pt idx="37">
                  <c:v>5.1907962979030922</c:v>
                </c:pt>
                <c:pt idx="38">
                  <c:v>4.2227768889984176</c:v>
                </c:pt>
                <c:pt idx="39">
                  <c:v>3.8617132444945526</c:v>
                </c:pt>
                <c:pt idx="40">
                  <c:v>3.7375387892855474</c:v>
                </c:pt>
                <c:pt idx="41">
                  <c:v>3.7981780471751767</c:v>
                </c:pt>
                <c:pt idx="42">
                  <c:v>3.5200050095599504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E52-4C93-81DF-90DF1E55ADC1}"/>
            </c:ext>
          </c:extLst>
        </c:ser>
        <c:ser>
          <c:idx val="8"/>
          <c:order val="5"/>
          <c:tx>
            <c:strRef>
              <c:f>Correntes!$A$91</c:f>
              <c:strCache>
                <c:ptCount val="1"/>
                <c:pt idx="0">
                  <c:v>Transferências Correntes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Correntes!$B$91:$AR$91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0.28610341329881228</c:v>
                </c:pt>
                <c:pt idx="16">
                  <c:v>0</c:v>
                </c:pt>
                <c:pt idx="17">
                  <c:v>0</c:v>
                </c:pt>
                <c:pt idx="18">
                  <c:v>4.4423185648346873E-2</c:v>
                </c:pt>
                <c:pt idx="19">
                  <c:v>0.13580404775879615</c:v>
                </c:pt>
                <c:pt idx="20">
                  <c:v>0.32392269028052773</c:v>
                </c:pt>
                <c:pt idx="21">
                  <c:v>0.28869356492511056</c:v>
                </c:pt>
                <c:pt idx="22">
                  <c:v>4.1487115469385811</c:v>
                </c:pt>
                <c:pt idx="23">
                  <c:v>3.4169833791579314</c:v>
                </c:pt>
                <c:pt idx="24">
                  <c:v>4.0538443153282637</c:v>
                </c:pt>
                <c:pt idx="25">
                  <c:v>3.8041242636602135</c:v>
                </c:pt>
                <c:pt idx="26">
                  <c:v>3.5408882835497661</c:v>
                </c:pt>
                <c:pt idx="27">
                  <c:v>3.4081641045660866</c:v>
                </c:pt>
                <c:pt idx="28">
                  <c:v>3.3259012820165248</c:v>
                </c:pt>
                <c:pt idx="29">
                  <c:v>3.2679297885125047</c:v>
                </c:pt>
                <c:pt idx="30">
                  <c:v>4.4498293394312913</c:v>
                </c:pt>
                <c:pt idx="31">
                  <c:v>3.2241715656484917</c:v>
                </c:pt>
                <c:pt idx="32">
                  <c:v>4.697623178555709</c:v>
                </c:pt>
                <c:pt idx="33">
                  <c:v>7.5863700492472983</c:v>
                </c:pt>
                <c:pt idx="34">
                  <c:v>4.5287318632310383</c:v>
                </c:pt>
                <c:pt idx="35">
                  <c:v>4.3206557890984962</c:v>
                </c:pt>
                <c:pt idx="36">
                  <c:v>4.8242835797920138</c:v>
                </c:pt>
                <c:pt idx="37">
                  <c:v>4.873999607762654</c:v>
                </c:pt>
                <c:pt idx="38">
                  <c:v>4.4230409914727993</c:v>
                </c:pt>
                <c:pt idx="39">
                  <c:v>4.2502907368372407</c:v>
                </c:pt>
                <c:pt idx="40">
                  <c:v>4.5254657616704055</c:v>
                </c:pt>
                <c:pt idx="41">
                  <c:v>4.058693878187408</c:v>
                </c:pt>
                <c:pt idx="42">
                  <c:v>4.5411409499298809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E52-4C93-81DF-90DF1E55ADC1}"/>
            </c:ext>
          </c:extLst>
        </c:ser>
        <c:ser>
          <c:idx val="9"/>
          <c:order val="6"/>
          <c:tx>
            <c:strRef>
              <c:f>Correntes!$A$92</c:f>
              <c:strCache>
                <c:ptCount val="1"/>
                <c:pt idx="0">
                  <c:v>Outras Despesas, Programas e Projetos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Correntes!$B$92:$AR$92</c:f>
              <c:numCache>
                <c:formatCode>#,##0.0</c:formatCode>
                <c:ptCount val="43"/>
                <c:pt idx="0">
                  <c:v>11.207154893116074</c:v>
                </c:pt>
                <c:pt idx="1">
                  <c:v>3.5993812953305242</c:v>
                </c:pt>
                <c:pt idx="2">
                  <c:v>1.8198976872710282</c:v>
                </c:pt>
                <c:pt idx="3">
                  <c:v>1.4374036477884824</c:v>
                </c:pt>
                <c:pt idx="4">
                  <c:v>1.8401784878101901</c:v>
                </c:pt>
                <c:pt idx="5">
                  <c:v>4.8090581524444334</c:v>
                </c:pt>
                <c:pt idx="6">
                  <c:v>4.5824887016282592</c:v>
                </c:pt>
                <c:pt idx="7">
                  <c:v>4.6725911001910214</c:v>
                </c:pt>
                <c:pt idx="8">
                  <c:v>2.132548040821221</c:v>
                </c:pt>
                <c:pt idx="9">
                  <c:v>1.6594727376814993</c:v>
                </c:pt>
                <c:pt idx="10">
                  <c:v>0.75464558344126753</c:v>
                </c:pt>
                <c:pt idx="11">
                  <c:v>0.11947986040550283</c:v>
                </c:pt>
                <c:pt idx="12">
                  <c:v>0.12921813977584173</c:v>
                </c:pt>
                <c:pt idx="13">
                  <c:v>0.14875934362887722</c:v>
                </c:pt>
                <c:pt idx="14">
                  <c:v>8.9291798495413396E-2</c:v>
                </c:pt>
                <c:pt idx="15">
                  <c:v>9.8888323146106072E-2</c:v>
                </c:pt>
                <c:pt idx="16">
                  <c:v>0.13752427405375758</c:v>
                </c:pt>
                <c:pt idx="17">
                  <c:v>0.36215582584909245</c:v>
                </c:pt>
                <c:pt idx="18">
                  <c:v>0.32316003794075693</c:v>
                </c:pt>
                <c:pt idx="19">
                  <c:v>0.50603806139741114</c:v>
                </c:pt>
                <c:pt idx="20">
                  <c:v>0.25350537910717985</c:v>
                </c:pt>
                <c:pt idx="21">
                  <c:v>0.35396223070411742</c:v>
                </c:pt>
                <c:pt idx="22">
                  <c:v>1.1407974144106647</c:v>
                </c:pt>
                <c:pt idx="23">
                  <c:v>1.1870610170006632</c:v>
                </c:pt>
                <c:pt idx="24">
                  <c:v>2.0341459697491557E-2</c:v>
                </c:pt>
                <c:pt idx="25">
                  <c:v>2.3830333806653753E-2</c:v>
                </c:pt>
                <c:pt idx="26">
                  <c:v>2.996337661639089E-2</c:v>
                </c:pt>
                <c:pt idx="27">
                  <c:v>3.0175308369818882E-2</c:v>
                </c:pt>
                <c:pt idx="28">
                  <c:v>8.0418327348181051E-2</c:v>
                </c:pt>
                <c:pt idx="29">
                  <c:v>0.15476770708515647</c:v>
                </c:pt>
                <c:pt idx="30">
                  <c:v>6.3654760355087867E-2</c:v>
                </c:pt>
                <c:pt idx="31">
                  <c:v>0.10261016483092524</c:v>
                </c:pt>
                <c:pt idx="32">
                  <c:v>7.3922769745587452E-2</c:v>
                </c:pt>
                <c:pt idx="33">
                  <c:v>5.2550943092702897E-2</c:v>
                </c:pt>
                <c:pt idx="34">
                  <c:v>2.6369831388333358E-2</c:v>
                </c:pt>
                <c:pt idx="35">
                  <c:v>2.772751777487251E-2</c:v>
                </c:pt>
                <c:pt idx="36">
                  <c:v>8.1687009130079591E-2</c:v>
                </c:pt>
                <c:pt idx="37">
                  <c:v>2.8706658524322654E-2</c:v>
                </c:pt>
                <c:pt idx="38">
                  <c:v>2.6409515787042041E-2</c:v>
                </c:pt>
                <c:pt idx="39">
                  <c:v>2.4687877693204682E-2</c:v>
                </c:pt>
                <c:pt idx="40">
                  <c:v>7.1939415094733981E-3</c:v>
                </c:pt>
                <c:pt idx="41">
                  <c:v>5.9526140911749627E-3</c:v>
                </c:pt>
                <c:pt idx="42">
                  <c:v>5.3666618266240808E-3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E52-4C93-81DF-90DF1E55ADC1}"/>
            </c:ext>
          </c:extLst>
        </c:ser>
        <c:ser>
          <c:idx val="10"/>
          <c:order val="7"/>
          <c:tx>
            <c:strRef>
              <c:f>Correntes!$A$93</c:f>
              <c:strCache>
                <c:ptCount val="1"/>
                <c:pt idx="0">
                  <c:v>Formação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Correntes!$B$93:$AR$93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0.34032092761632626</c:v>
                </c:pt>
                <c:pt idx="27">
                  <c:v>0.34022246415442309</c:v>
                </c:pt>
                <c:pt idx="28">
                  <c:v>0.1619687953344455</c:v>
                </c:pt>
                <c:pt idx="29">
                  <c:v>0.28545954825161701</c:v>
                </c:pt>
                <c:pt idx="30">
                  <c:v>0.847081166555682</c:v>
                </c:pt>
                <c:pt idx="31">
                  <c:v>0.69343854950853956</c:v>
                </c:pt>
                <c:pt idx="32">
                  <c:v>0.639463230254394</c:v>
                </c:pt>
                <c:pt idx="33">
                  <c:v>0.59876585923912595</c:v>
                </c:pt>
                <c:pt idx="34">
                  <c:v>1.0243879010554837</c:v>
                </c:pt>
                <c:pt idx="35">
                  <c:v>0.55888776228779702</c:v>
                </c:pt>
                <c:pt idx="36">
                  <c:v>6.1656916600613668E-5</c:v>
                </c:pt>
                <c:pt idx="37">
                  <c:v>2.5000294497032631</c:v>
                </c:pt>
                <c:pt idx="38">
                  <c:v>6.6376148713495677</c:v>
                </c:pt>
                <c:pt idx="39">
                  <c:v>8.4768435726434319</c:v>
                </c:pt>
                <c:pt idx="40">
                  <c:v>7.3053670883957293</c:v>
                </c:pt>
                <c:pt idx="41">
                  <c:v>8.9065997089384101</c:v>
                </c:pt>
                <c:pt idx="42">
                  <c:v>8.5897090958452154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E52-4C93-81DF-90DF1E55ADC1}"/>
            </c:ext>
          </c:extLst>
        </c:ser>
        <c:ser>
          <c:idx val="0"/>
          <c:order val="8"/>
          <c:tx>
            <c:strRef>
              <c:f>Correntes!$A$94</c:f>
              <c:strCache>
                <c:ptCount val="1"/>
                <c:pt idx="0">
                  <c:v>Despesas no âmbito do COVID-19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Correntes!$B$94:$AR$94</c:f>
              <c:numCache>
                <c:formatCode>#,##0.0</c:formatCode>
                <c:ptCount val="43"/>
                <c:pt idx="40">
                  <c:v>0.89836665875267629</c:v>
                </c:pt>
                <c:pt idx="41">
                  <c:v>1.2784040641870018</c:v>
                </c:pt>
                <c:pt idx="42">
                  <c:v>0.34690043738443394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DF-466E-BC1B-DB6371CAB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37472"/>
        <c:axId val="130143360"/>
      </c:lineChart>
      <c:catAx>
        <c:axId val="130137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pt-PT"/>
          </a:p>
        </c:txPr>
        <c:crossAx val="130143360"/>
        <c:crosses val="autoZero"/>
        <c:auto val="1"/>
        <c:lblAlgn val="ctr"/>
        <c:lblOffset val="100"/>
        <c:tickLblSkip val="2"/>
        <c:noMultiLvlLbl val="0"/>
      </c:catAx>
      <c:valAx>
        <c:axId val="130143360"/>
        <c:scaling>
          <c:orientation val="minMax"/>
          <c:max val="1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0137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205024154589376"/>
          <c:y val="0.29972839506172838"/>
          <c:w val="0.42348019323671499"/>
          <c:h val="0.436511433172302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Calibri" panose="020F0502020204030204" pitchFamily="34" charset="0"/>
          <a:cs typeface="Calibri" panose="020F0502020204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47222222222223E-2"/>
          <c:y val="4.5819860440150295E-2"/>
          <c:w val="0.93898369565217388"/>
          <c:h val="0.85372495974235119"/>
        </c:manualLayout>
      </c:layout>
      <c:lineChart>
        <c:grouping val="standard"/>
        <c:varyColors val="0"/>
        <c:ser>
          <c:idx val="3"/>
          <c:order val="0"/>
          <c:tx>
            <c:strRef>
              <c:f>Correntes!$A$139</c:f>
              <c:strCache>
                <c:ptCount val="1"/>
                <c:pt idx="0">
                  <c:v>Subsídios a IPSS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Correntes!$B$139:$AR$139</c:f>
              <c:numCache>
                <c:formatCode>#,##0.0</c:formatCode>
                <c:ptCount val="43"/>
                <c:pt idx="0">
                  <c:v>2.292275359749091</c:v>
                </c:pt>
                <c:pt idx="1">
                  <c:v>2.4335716972380848</c:v>
                </c:pt>
                <c:pt idx="2">
                  <c:v>2.4038956594443746</c:v>
                </c:pt>
                <c:pt idx="3">
                  <c:v>2.4790907397303497</c:v>
                </c:pt>
                <c:pt idx="4">
                  <c:v>2.5253141428695063</c:v>
                </c:pt>
                <c:pt idx="5">
                  <c:v>2.7650967363662384</c:v>
                </c:pt>
                <c:pt idx="6">
                  <c:v>3.1067341408636961</c:v>
                </c:pt>
                <c:pt idx="7">
                  <c:v>2.8605214903752465</c:v>
                </c:pt>
                <c:pt idx="8">
                  <c:v>2.8746106481878808</c:v>
                </c:pt>
                <c:pt idx="9">
                  <c:v>3.2121999203328122</c:v>
                </c:pt>
                <c:pt idx="10">
                  <c:v>3.6394300568447937</c:v>
                </c:pt>
                <c:pt idx="11">
                  <c:v>3.71793402277862</c:v>
                </c:pt>
                <c:pt idx="12">
                  <c:v>3.7005333153385127</c:v>
                </c:pt>
                <c:pt idx="13">
                  <c:v>3.7854230715667683</c:v>
                </c:pt>
                <c:pt idx="14">
                  <c:v>3.8143935779834734</c:v>
                </c:pt>
                <c:pt idx="15">
                  <c:v>4.095385886084344</c:v>
                </c:pt>
                <c:pt idx="16">
                  <c:v>4.4139508031074612</c:v>
                </c:pt>
                <c:pt idx="17">
                  <c:v>4.7820402007238192</c:v>
                </c:pt>
                <c:pt idx="18">
                  <c:v>5.128688410537265</c:v>
                </c:pt>
                <c:pt idx="19">
                  <c:v>5.3985599600444356</c:v>
                </c:pt>
                <c:pt idx="20">
                  <c:v>5.905194298414072</c:v>
                </c:pt>
                <c:pt idx="21">
                  <c:v>6.3046066199717838</c:v>
                </c:pt>
                <c:pt idx="22">
                  <c:v>6.4602023337527497</c:v>
                </c:pt>
                <c:pt idx="23">
                  <c:v>6.2387718170700239</c:v>
                </c:pt>
                <c:pt idx="24">
                  <c:v>6.3679679407432408</c:v>
                </c:pt>
                <c:pt idx="25">
                  <c:v>6.3240219033263125</c:v>
                </c:pt>
                <c:pt idx="26">
                  <c:v>6.2386849444075638</c:v>
                </c:pt>
                <c:pt idx="27">
                  <c:v>6.2457067002744404</c:v>
                </c:pt>
                <c:pt idx="28">
                  <c:v>6.1721307277629469</c:v>
                </c:pt>
                <c:pt idx="29">
                  <c:v>5.9429258472121518</c:v>
                </c:pt>
                <c:pt idx="30">
                  <c:v>5.8013265149297739</c:v>
                </c:pt>
                <c:pt idx="31">
                  <c:v>5.8967986200254296</c:v>
                </c:pt>
                <c:pt idx="32">
                  <c:v>5.8239658970510852</c:v>
                </c:pt>
                <c:pt idx="33">
                  <c:v>5.6650361439082486</c:v>
                </c:pt>
                <c:pt idx="34">
                  <c:v>5.9710434967042074</c:v>
                </c:pt>
                <c:pt idx="35">
                  <c:v>6.2735634751901204</c:v>
                </c:pt>
                <c:pt idx="36">
                  <c:v>6.3116070927145067</c:v>
                </c:pt>
                <c:pt idx="37">
                  <c:v>6.3724974989920389</c:v>
                </c:pt>
                <c:pt idx="38">
                  <c:v>6.2798017066855376</c:v>
                </c:pt>
                <c:pt idx="39">
                  <c:v>6.2253867098827946</c:v>
                </c:pt>
                <c:pt idx="40">
                  <c:v>5.8465917723221299</c:v>
                </c:pt>
                <c:pt idx="41">
                  <c:v>5.9392092190998271</c:v>
                </c:pt>
                <c:pt idx="42">
                  <c:v>6.607505555701314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9A-4800-B58F-B87B66B31432}"/>
            </c:ext>
          </c:extLst>
        </c:ser>
        <c:ser>
          <c:idx val="4"/>
          <c:order val="1"/>
          <c:tx>
            <c:strRef>
              <c:f>Correntes!$A$140</c:f>
              <c:strCache>
                <c:ptCount val="1"/>
                <c:pt idx="0">
                  <c:v>Funcionamento Estabelecimentos Integrados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Correntes!$B$140:$AR$140</c:f>
              <c:numCache>
                <c:formatCode>#,##0.0</c:formatCode>
                <c:ptCount val="43"/>
                <c:pt idx="0">
                  <c:v>0.48860653629769241</c:v>
                </c:pt>
                <c:pt idx="1">
                  <c:v>0.73418012388811793</c:v>
                </c:pt>
                <c:pt idx="2">
                  <c:v>0.75650269489547473</c:v>
                </c:pt>
                <c:pt idx="3">
                  <c:v>0.82717195682615463</c:v>
                </c:pt>
                <c:pt idx="4">
                  <c:v>1.0826344512202803</c:v>
                </c:pt>
                <c:pt idx="5">
                  <c:v>1.1447649802287514</c:v>
                </c:pt>
                <c:pt idx="6">
                  <c:v>1.0161364812221172</c:v>
                </c:pt>
                <c:pt idx="7">
                  <c:v>0.93289448595051983</c:v>
                </c:pt>
                <c:pt idx="8">
                  <c:v>0.9415435386530564</c:v>
                </c:pt>
                <c:pt idx="9">
                  <c:v>0.97895473660601606</c:v>
                </c:pt>
                <c:pt idx="10">
                  <c:v>0.87418509304974834</c:v>
                </c:pt>
                <c:pt idx="11">
                  <c:v>0.8901127406659477</c:v>
                </c:pt>
                <c:pt idx="12">
                  <c:v>0.86391655024384217</c:v>
                </c:pt>
                <c:pt idx="13">
                  <c:v>0.92975058185414439</c:v>
                </c:pt>
                <c:pt idx="14">
                  <c:v>0.89649491042322238</c:v>
                </c:pt>
                <c:pt idx="15">
                  <c:v>0.86458689667046318</c:v>
                </c:pt>
                <c:pt idx="16">
                  <c:v>0.85155438135085615</c:v>
                </c:pt>
                <c:pt idx="17">
                  <c:v>0.82748398061858008</c:v>
                </c:pt>
                <c:pt idx="18">
                  <c:v>0.79984063417491891</c:v>
                </c:pt>
                <c:pt idx="19">
                  <c:v>0.78363460574803689</c:v>
                </c:pt>
                <c:pt idx="20">
                  <c:v>0.76142919915268381</c:v>
                </c:pt>
                <c:pt idx="21">
                  <c:v>0.76021158777655551</c:v>
                </c:pt>
                <c:pt idx="22">
                  <c:v>0.72993018285618494</c:v>
                </c:pt>
                <c:pt idx="23">
                  <c:v>0.67859356315661956</c:v>
                </c:pt>
                <c:pt idx="24">
                  <c:v>0.70698842254505767</c:v>
                </c:pt>
                <c:pt idx="25">
                  <c:v>0.6348631889764853</c:v>
                </c:pt>
                <c:pt idx="26">
                  <c:v>1.0118088829475937</c:v>
                </c:pt>
                <c:pt idx="27">
                  <c:v>0.56558179968351885</c:v>
                </c:pt>
                <c:pt idx="28">
                  <c:v>0.50948800185176979</c:v>
                </c:pt>
                <c:pt idx="29">
                  <c:v>0.46678165564746665</c:v>
                </c:pt>
                <c:pt idx="30">
                  <c:v>0.42443202993595242</c:v>
                </c:pt>
                <c:pt idx="31">
                  <c:v>0.33254378118197353</c:v>
                </c:pt>
                <c:pt idx="32">
                  <c:v>0.25090151510703362</c:v>
                </c:pt>
                <c:pt idx="33">
                  <c:v>0.22679150887041719</c:v>
                </c:pt>
                <c:pt idx="34">
                  <c:v>0.19056861419758658</c:v>
                </c:pt>
                <c:pt idx="35">
                  <c:v>0.16476607613796335</c:v>
                </c:pt>
                <c:pt idx="36">
                  <c:v>0.15084910019096168</c:v>
                </c:pt>
                <c:pt idx="37">
                  <c:v>0.15556013827280746</c:v>
                </c:pt>
                <c:pt idx="38">
                  <c:v>0.1485940922964438</c:v>
                </c:pt>
                <c:pt idx="39">
                  <c:v>0.1420638411468596</c:v>
                </c:pt>
                <c:pt idx="40">
                  <c:v>0.12190597060199042</c:v>
                </c:pt>
                <c:pt idx="41">
                  <c:v>0.11693976600448786</c:v>
                </c:pt>
                <c:pt idx="42">
                  <c:v>0.11442364387911563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9A-4800-B58F-B87B66B31432}"/>
            </c:ext>
          </c:extLst>
        </c:ser>
        <c:ser>
          <c:idx val="5"/>
          <c:order val="2"/>
          <c:tx>
            <c:v>Estabelecimentos Oficiais Autonomia Administrativa</c:v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Correntes!$B$141:$AR$141</c:f>
              <c:numCache>
                <c:formatCode>#,##0.0</c:formatCode>
                <c:ptCount val="43"/>
                <c:pt idx="0">
                  <c:v>1.0254518628637725</c:v>
                </c:pt>
                <c:pt idx="1">
                  <c:v>0.86052650467134972</c:v>
                </c:pt>
                <c:pt idx="2">
                  <c:v>0.77730693147445673</c:v>
                </c:pt>
                <c:pt idx="3">
                  <c:v>0.74314025021102215</c:v>
                </c:pt>
                <c:pt idx="4">
                  <c:v>0.4916787403055744</c:v>
                </c:pt>
                <c:pt idx="5">
                  <c:v>0.44824002693036247</c:v>
                </c:pt>
                <c:pt idx="6">
                  <c:v>0.40785616136596403</c:v>
                </c:pt>
                <c:pt idx="7">
                  <c:v>0.37292951227116383</c:v>
                </c:pt>
                <c:pt idx="8">
                  <c:v>0.36939834042737901</c:v>
                </c:pt>
                <c:pt idx="9">
                  <c:v>0.41034960445830682</c:v>
                </c:pt>
                <c:pt idx="10">
                  <c:v>0.39885622406018345</c:v>
                </c:pt>
                <c:pt idx="11">
                  <c:v>0.4014106813067102</c:v>
                </c:pt>
                <c:pt idx="12">
                  <c:v>0.39725410590768911</c:v>
                </c:pt>
                <c:pt idx="13">
                  <c:v>0.25947977143628181</c:v>
                </c:pt>
                <c:pt idx="14">
                  <c:v>0.21526636815686015</c:v>
                </c:pt>
                <c:pt idx="15">
                  <c:v>0.21122769808954617</c:v>
                </c:pt>
                <c:pt idx="16">
                  <c:v>0.2224900093370635</c:v>
                </c:pt>
                <c:pt idx="17">
                  <c:v>0.23470188800762568</c:v>
                </c:pt>
                <c:pt idx="18">
                  <c:v>0.23740091536368535</c:v>
                </c:pt>
                <c:pt idx="19">
                  <c:v>0.23333266241832165</c:v>
                </c:pt>
                <c:pt idx="20">
                  <c:v>0.2299410343089183</c:v>
                </c:pt>
                <c:pt idx="21">
                  <c:v>0.24965760795212272</c:v>
                </c:pt>
                <c:pt idx="22">
                  <c:v>0.25198932298256471</c:v>
                </c:pt>
                <c:pt idx="23">
                  <c:v>0.25258145998346981</c:v>
                </c:pt>
                <c:pt idx="24">
                  <c:v>0.23933667234111705</c:v>
                </c:pt>
                <c:pt idx="25">
                  <c:v>0.23864569913446773</c:v>
                </c:pt>
                <c:pt idx="26">
                  <c:v>0.22802503069345717</c:v>
                </c:pt>
                <c:pt idx="27">
                  <c:v>0.22867168735498788</c:v>
                </c:pt>
                <c:pt idx="28">
                  <c:v>0.22183265829749141</c:v>
                </c:pt>
                <c:pt idx="29">
                  <c:v>0.20260538529499952</c:v>
                </c:pt>
                <c:pt idx="30">
                  <c:v>0.16756786756324013</c:v>
                </c:pt>
                <c:pt idx="31">
                  <c:v>0.17214234071324877</c:v>
                </c:pt>
                <c:pt idx="32">
                  <c:v>0.15300280172760969</c:v>
                </c:pt>
                <c:pt idx="33">
                  <c:v>0.14315798218653181</c:v>
                </c:pt>
                <c:pt idx="34">
                  <c:v>0.16063064665569354</c:v>
                </c:pt>
                <c:pt idx="35">
                  <c:v>0.16516759533401865</c:v>
                </c:pt>
                <c:pt idx="36">
                  <c:v>0.15916144976649935</c:v>
                </c:pt>
                <c:pt idx="37">
                  <c:v>0.14823906222511987</c:v>
                </c:pt>
                <c:pt idx="38">
                  <c:v>0.14724416198538243</c:v>
                </c:pt>
                <c:pt idx="39">
                  <c:v>0.15178196241008654</c:v>
                </c:pt>
                <c:pt idx="40">
                  <c:v>0.13568994421364208</c:v>
                </c:pt>
                <c:pt idx="41">
                  <c:v>0.13824364676869616</c:v>
                </c:pt>
                <c:pt idx="42">
                  <c:v>0.13168196618398084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9A-4800-B58F-B87B66B31432}"/>
            </c:ext>
          </c:extLst>
        </c:ser>
        <c:ser>
          <c:idx val="6"/>
          <c:order val="3"/>
          <c:tx>
            <c:strRef>
              <c:f>Correntes!$A$142</c:f>
              <c:strCache>
                <c:ptCount val="1"/>
                <c:pt idx="0">
                  <c:v>Outras Prestações de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Correntes!$B$142:$AR$142</c:f>
              <c:numCache>
                <c:formatCode>#,##0.0</c:formatCode>
                <c:ptCount val="43"/>
                <c:pt idx="0">
                  <c:v>0.55273666717771064</c:v>
                </c:pt>
                <c:pt idx="1">
                  <c:v>0.57228608338703002</c:v>
                </c:pt>
                <c:pt idx="2">
                  <c:v>0.64671742018739364</c:v>
                </c:pt>
                <c:pt idx="3">
                  <c:v>0.66062842982005943</c:v>
                </c:pt>
                <c:pt idx="4">
                  <c:v>0.60112596118840644</c:v>
                </c:pt>
                <c:pt idx="5">
                  <c:v>0.56734481736931741</c:v>
                </c:pt>
                <c:pt idx="6">
                  <c:v>0.49881636115082256</c:v>
                </c:pt>
                <c:pt idx="7">
                  <c:v>0.37000648211893816</c:v>
                </c:pt>
                <c:pt idx="8">
                  <c:v>0.33779595176300004</c:v>
                </c:pt>
                <c:pt idx="9">
                  <c:v>0.3348643111232123</c:v>
                </c:pt>
                <c:pt idx="10">
                  <c:v>0.31699858402126857</c:v>
                </c:pt>
                <c:pt idx="11">
                  <c:v>0.35378173141296881</c:v>
                </c:pt>
                <c:pt idx="12">
                  <c:v>0.32182607363999644</c:v>
                </c:pt>
                <c:pt idx="13">
                  <c:v>0.36016886263040432</c:v>
                </c:pt>
                <c:pt idx="14">
                  <c:v>0.37514874103012574</c:v>
                </c:pt>
                <c:pt idx="15">
                  <c:v>0.41512203226190086</c:v>
                </c:pt>
                <c:pt idx="16">
                  <c:v>0.52126228129946894</c:v>
                </c:pt>
                <c:pt idx="17">
                  <c:v>0.48446564510712775</c:v>
                </c:pt>
                <c:pt idx="18">
                  <c:v>0.51348420062809264</c:v>
                </c:pt>
                <c:pt idx="19">
                  <c:v>0.57433293968549226</c:v>
                </c:pt>
                <c:pt idx="20">
                  <c:v>0.65265501666166026</c:v>
                </c:pt>
                <c:pt idx="21">
                  <c:v>0.65131718733865551</c:v>
                </c:pt>
                <c:pt idx="22">
                  <c:v>0.56673753921608072</c:v>
                </c:pt>
                <c:pt idx="23">
                  <c:v>0.5493876579491479</c:v>
                </c:pt>
                <c:pt idx="24">
                  <c:v>0.58530446000746383</c:v>
                </c:pt>
                <c:pt idx="25">
                  <c:v>0.54627089704221898</c:v>
                </c:pt>
                <c:pt idx="26">
                  <c:v>0.53358709467836163</c:v>
                </c:pt>
                <c:pt idx="27">
                  <c:v>0.56207961597302347</c:v>
                </c:pt>
                <c:pt idx="28">
                  <c:v>0.56156063263861966</c:v>
                </c:pt>
                <c:pt idx="29">
                  <c:v>0.55440741345019617</c:v>
                </c:pt>
                <c:pt idx="30">
                  <c:v>0.5219461900974488</c:v>
                </c:pt>
                <c:pt idx="31">
                  <c:v>0.43520495799436409</c:v>
                </c:pt>
                <c:pt idx="32">
                  <c:v>0.381318335285112</c:v>
                </c:pt>
                <c:pt idx="33">
                  <c:v>0.36250836517027396</c:v>
                </c:pt>
                <c:pt idx="34">
                  <c:v>0.37781193497711696</c:v>
                </c:pt>
                <c:pt idx="35">
                  <c:v>0.3827170208819608</c:v>
                </c:pt>
                <c:pt idx="36">
                  <c:v>0.38012142887257622</c:v>
                </c:pt>
                <c:pt idx="37">
                  <c:v>0.41795903003181883</c:v>
                </c:pt>
                <c:pt idx="38">
                  <c:v>0.36952922019658846</c:v>
                </c:pt>
                <c:pt idx="39">
                  <c:v>0.36696538730217204</c:v>
                </c:pt>
                <c:pt idx="40">
                  <c:v>0.35303535765814698</c:v>
                </c:pt>
                <c:pt idx="41">
                  <c:v>0.39634725979172297</c:v>
                </c:pt>
                <c:pt idx="42">
                  <c:v>0.43256485878840051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C9A-4800-B58F-B87B66B31432}"/>
            </c:ext>
          </c:extLst>
        </c:ser>
        <c:ser>
          <c:idx val="7"/>
          <c:order val="4"/>
          <c:tx>
            <c:strRef>
              <c:f>Correntes!$A$143</c:f>
              <c:strCache>
                <c:ptCount val="1"/>
                <c:pt idx="0">
                  <c:v>Programas de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Correntes!$B$143:$AR$143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3.998917125063073E-3</c:v>
                </c:pt>
                <c:pt idx="8">
                  <c:v>3.6078890683311507E-2</c:v>
                </c:pt>
                <c:pt idx="9">
                  <c:v>0.10894147368729955</c:v>
                </c:pt>
                <c:pt idx="10">
                  <c:v>0.14053435578370194</c:v>
                </c:pt>
                <c:pt idx="11">
                  <c:v>0.3551236648869967</c:v>
                </c:pt>
                <c:pt idx="12">
                  <c:v>0.41750515775685709</c:v>
                </c:pt>
                <c:pt idx="13">
                  <c:v>0.34142769666205613</c:v>
                </c:pt>
                <c:pt idx="14">
                  <c:v>0.25694327858785404</c:v>
                </c:pt>
                <c:pt idx="15">
                  <c:v>0.40112640064404997</c:v>
                </c:pt>
                <c:pt idx="16">
                  <c:v>0.26976668683750515</c:v>
                </c:pt>
                <c:pt idx="17">
                  <c:v>0.41916654873499154</c:v>
                </c:pt>
                <c:pt idx="18">
                  <c:v>0.62274364876382615</c:v>
                </c:pt>
                <c:pt idx="19">
                  <c:v>0.60401321706367572</c:v>
                </c:pt>
                <c:pt idx="20">
                  <c:v>0.50638881289365545</c:v>
                </c:pt>
                <c:pt idx="21">
                  <c:v>0.45421221728016037</c:v>
                </c:pt>
                <c:pt idx="22">
                  <c:v>0.51932079091570527</c:v>
                </c:pt>
                <c:pt idx="23">
                  <c:v>0.44034413104532971</c:v>
                </c:pt>
                <c:pt idx="24">
                  <c:v>0.37561211267191796</c:v>
                </c:pt>
                <c:pt idx="25">
                  <c:v>0.31965757548010615</c:v>
                </c:pt>
                <c:pt idx="26">
                  <c:v>0.22313970931635471</c:v>
                </c:pt>
                <c:pt idx="27">
                  <c:v>0.25970834094264167</c:v>
                </c:pt>
                <c:pt idx="28">
                  <c:v>0.39113808486434626</c:v>
                </c:pt>
                <c:pt idx="29">
                  <c:v>0.64782937993971179</c:v>
                </c:pt>
                <c:pt idx="30">
                  <c:v>0.59534783078199083</c:v>
                </c:pt>
                <c:pt idx="31">
                  <c:v>0.44484855293695769</c:v>
                </c:pt>
                <c:pt idx="32">
                  <c:v>0.35229909130337977</c:v>
                </c:pt>
                <c:pt idx="33">
                  <c:v>0.44612060533644099</c:v>
                </c:pt>
                <c:pt idx="34">
                  <c:v>0.58669285561235063</c:v>
                </c:pt>
                <c:pt idx="35">
                  <c:v>0.5570063738224541</c:v>
                </c:pt>
                <c:pt idx="36">
                  <c:v>0.46422710549172963</c:v>
                </c:pt>
                <c:pt idx="37">
                  <c:v>0.42130562217698603</c:v>
                </c:pt>
                <c:pt idx="38">
                  <c:v>0.3462964374334363</c:v>
                </c:pt>
                <c:pt idx="39">
                  <c:v>0.31890693261991238</c:v>
                </c:pt>
                <c:pt idx="40">
                  <c:v>0.28894119223028125</c:v>
                </c:pt>
                <c:pt idx="41">
                  <c:v>0.3054562564448195</c:v>
                </c:pt>
                <c:pt idx="42">
                  <c:v>0.30901615545971184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C9A-4800-B58F-B87B66B31432}"/>
            </c:ext>
          </c:extLst>
        </c:ser>
        <c:ser>
          <c:idx val="8"/>
          <c:order val="5"/>
          <c:tx>
            <c:strRef>
              <c:f>Correntes!$A$144</c:f>
              <c:strCache>
                <c:ptCount val="1"/>
                <c:pt idx="0">
                  <c:v>Transferências Correntes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Correntes!$B$144:$AR$144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1.7196500818872622E-2</c:v>
                </c:pt>
                <c:pt idx="16">
                  <c:v>0</c:v>
                </c:pt>
                <c:pt idx="17">
                  <c:v>0</c:v>
                </c:pt>
                <c:pt idx="18">
                  <c:v>3.255818964338476E-3</c:v>
                </c:pt>
                <c:pt idx="19">
                  <c:v>1.0379406842247722E-2</c:v>
                </c:pt>
                <c:pt idx="20">
                  <c:v>2.6245492161499843E-2</c:v>
                </c:pt>
                <c:pt idx="21">
                  <c:v>2.4465240523559414E-2</c:v>
                </c:pt>
                <c:pt idx="22">
                  <c:v>0.37356959251816024</c:v>
                </c:pt>
                <c:pt idx="23">
                  <c:v>0.29227115634805312</c:v>
                </c:pt>
                <c:pt idx="24">
                  <c:v>0.34971203215555979</c:v>
                </c:pt>
                <c:pt idx="25">
                  <c:v>0.31895340175697728</c:v>
                </c:pt>
                <c:pt idx="26">
                  <c:v>0.30347008764908312</c:v>
                </c:pt>
                <c:pt idx="27">
                  <c:v>0.27846318187505359</c:v>
                </c:pt>
                <c:pt idx="28">
                  <c:v>0.2709562992822358</c:v>
                </c:pt>
                <c:pt idx="29">
                  <c:v>0.26520833856881781</c:v>
                </c:pt>
                <c:pt idx="30">
                  <c:v>0.35314009699576032</c:v>
                </c:pt>
                <c:pt idx="31">
                  <c:v>0.24460285965974277</c:v>
                </c:pt>
                <c:pt idx="32">
                  <c:v>0.34573204992590756</c:v>
                </c:pt>
                <c:pt idx="33">
                  <c:v>0.56578993151108181</c:v>
                </c:pt>
                <c:pt idx="34">
                  <c:v>0.34949743079446577</c:v>
                </c:pt>
                <c:pt idx="35">
                  <c:v>0.34273555788062332</c:v>
                </c:pt>
                <c:pt idx="36">
                  <c:v>0.37876154382655358</c:v>
                </c:pt>
                <c:pt idx="37">
                  <c:v>0.39559314590486883</c:v>
                </c:pt>
                <c:pt idx="38">
                  <c:v>0.36271945646940817</c:v>
                </c:pt>
                <c:pt idx="39">
                  <c:v>0.35099633137182923</c:v>
                </c:pt>
                <c:pt idx="40">
                  <c:v>0.34985415437636669</c:v>
                </c:pt>
                <c:pt idx="41">
                  <c:v>0.32640740446822264</c:v>
                </c:pt>
                <c:pt idx="42">
                  <c:v>0.39866020472607966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C9A-4800-B58F-B87B66B31432}"/>
            </c:ext>
          </c:extLst>
        </c:ser>
        <c:ser>
          <c:idx val="9"/>
          <c:order val="6"/>
          <c:tx>
            <c:strRef>
              <c:f>Correntes!$A$145</c:f>
              <c:strCache>
                <c:ptCount val="1"/>
                <c:pt idx="0">
                  <c:v>Outras Despesas, Programas e Projetos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Correntes!$B$145:$AR$145</c:f>
              <c:numCache>
                <c:formatCode>#,##0.0</c:formatCode>
                <c:ptCount val="43"/>
                <c:pt idx="0">
                  <c:v>0.55018822064285033</c:v>
                </c:pt>
                <c:pt idx="1">
                  <c:v>0.17177468054549128</c:v>
                </c:pt>
                <c:pt idx="2">
                  <c:v>8.4978321305371016E-2</c:v>
                </c:pt>
                <c:pt idx="3">
                  <c:v>6.8689508317252165E-2</c:v>
                </c:pt>
                <c:pt idx="4">
                  <c:v>8.8123887735084075E-2</c:v>
                </c:pt>
                <c:pt idx="5">
                  <c:v>0.24883416928507018</c:v>
                </c:pt>
                <c:pt idx="6">
                  <c:v>0.24154711562768016</c:v>
                </c:pt>
                <c:pt idx="7">
                  <c:v>0.22255092627732634</c:v>
                </c:pt>
                <c:pt idx="8">
                  <c:v>9.9350680025951821E-2</c:v>
                </c:pt>
                <c:pt idx="9">
                  <c:v>8.5138393172316446E-2</c:v>
                </c:pt>
                <c:pt idx="10">
                  <c:v>4.0832642114714157E-2</c:v>
                </c:pt>
                <c:pt idx="11">
                  <c:v>6.8404649179031702E-3</c:v>
                </c:pt>
                <c:pt idx="12">
                  <c:v>7.3763031588624422E-3</c:v>
                </c:pt>
                <c:pt idx="13">
                  <c:v>8.4565321008021922E-3</c:v>
                </c:pt>
                <c:pt idx="14">
                  <c:v>4.9674941654381001E-3</c:v>
                </c:pt>
                <c:pt idx="15">
                  <c:v>5.943770856668815E-3</c:v>
                </c:pt>
                <c:pt idx="16">
                  <c:v>8.6470742224087644E-3</c:v>
                </c:pt>
                <c:pt idx="17">
                  <c:v>2.4526586281289335E-2</c:v>
                </c:pt>
                <c:pt idx="18">
                  <c:v>2.3684716993793792E-2</c:v>
                </c:pt>
                <c:pt idx="19">
                  <c:v>3.8676129346563316E-2</c:v>
                </c:pt>
                <c:pt idx="20">
                  <c:v>2.0540004266121323E-2</c:v>
                </c:pt>
                <c:pt idx="21">
                  <c:v>2.9996411983336985E-2</c:v>
                </c:pt>
                <c:pt idx="22">
                  <c:v>0.1027227900579495</c:v>
                </c:pt>
                <c:pt idx="23">
                  <c:v>0.10153508448729395</c:v>
                </c:pt>
                <c:pt idx="24">
                  <c:v>1.7547919097243765E-3</c:v>
                </c:pt>
                <c:pt idx="25">
                  <c:v>1.9980330572385895E-3</c:v>
                </c:pt>
                <c:pt idx="26">
                  <c:v>2.5679964460564239E-3</c:v>
                </c:pt>
                <c:pt idx="27">
                  <c:v>2.465465900384072E-3</c:v>
                </c:pt>
                <c:pt idx="28">
                  <c:v>6.5515631779423005E-3</c:v>
                </c:pt>
                <c:pt idx="29">
                  <c:v>1.2560149426846459E-2</c:v>
                </c:pt>
                <c:pt idx="30">
                  <c:v>5.0516652508094916E-3</c:v>
                </c:pt>
                <c:pt idx="31">
                  <c:v>7.7845546481499521E-3</c:v>
                </c:pt>
                <c:pt idx="32">
                  <c:v>5.4405110305591796E-3</c:v>
                </c:pt>
                <c:pt idx="33">
                  <c:v>3.9192386214027541E-3</c:v>
                </c:pt>
                <c:pt idx="34">
                  <c:v>2.035048353277964E-3</c:v>
                </c:pt>
                <c:pt idx="35">
                  <c:v>2.1994823788540376E-3</c:v>
                </c:pt>
                <c:pt idx="36">
                  <c:v>6.41336629096265E-3</c:v>
                </c:pt>
                <c:pt idx="37">
                  <c:v>2.3299463003581392E-3</c:v>
                </c:pt>
                <c:pt idx="38">
                  <c:v>2.1657599896460406E-3</c:v>
                </c:pt>
                <c:pt idx="39">
                  <c:v>2.038767471732861E-3</c:v>
                </c:pt>
                <c:pt idx="40">
                  <c:v>5.5614835156787606E-4</c:v>
                </c:pt>
                <c:pt idx="41">
                  <c:v>4.7871984771837765E-4</c:v>
                </c:pt>
                <c:pt idx="42">
                  <c:v>4.7113149010066016E-4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1C9A-4800-B58F-B87B66B31432}"/>
            </c:ext>
          </c:extLst>
        </c:ser>
        <c:ser>
          <c:idx val="10"/>
          <c:order val="7"/>
          <c:tx>
            <c:strRef>
              <c:f>Correntes!$A$146</c:f>
              <c:strCache>
                <c:ptCount val="1"/>
                <c:pt idx="0">
                  <c:v>Formação Ação Social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Correntes!$B$146:$AR$146</c:f>
              <c:numCache>
                <c:formatCode>#,##0.0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2.9167037608147196E-2</c:v>
                </c:pt>
                <c:pt idx="27">
                  <c:v>2.7797789955854794E-2</c:v>
                </c:pt>
                <c:pt idx="28">
                  <c:v>1.3195360193136716E-2</c:v>
                </c:pt>
                <c:pt idx="29">
                  <c:v>2.3166425663899162E-2</c:v>
                </c:pt>
                <c:pt idx="30">
                  <c:v>6.7224673690291822E-2</c:v>
                </c:pt>
                <c:pt idx="31">
                  <c:v>5.2607948663543611E-2</c:v>
                </c:pt>
                <c:pt idx="32">
                  <c:v>4.7062721943582221E-2</c:v>
                </c:pt>
                <c:pt idx="33">
                  <c:v>4.4655835701514671E-2</c:v>
                </c:pt>
                <c:pt idx="34">
                  <c:v>7.9055450922721607E-2</c:v>
                </c:pt>
                <c:pt idx="35">
                  <c:v>4.4333711906341951E-2</c:v>
                </c:pt>
                <c:pt idx="36">
                  <c:v>4.8407744969752179E-6</c:v>
                </c:pt>
                <c:pt idx="37">
                  <c:v>0.20291230907934291</c:v>
                </c:pt>
                <c:pt idx="38">
                  <c:v>0.54432958297939882</c:v>
                </c:pt>
                <c:pt idx="39">
                  <c:v>0.70003234598128883</c:v>
                </c:pt>
                <c:pt idx="40">
                  <c:v>0.56476242661401688</c:v>
                </c:pt>
                <c:pt idx="41">
                  <c:v>0.71628464251912138</c:v>
                </c:pt>
                <c:pt idx="42">
                  <c:v>0.75407815446468285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1C9A-4800-B58F-B87B66B31432}"/>
            </c:ext>
          </c:extLst>
        </c:ser>
        <c:ser>
          <c:idx val="0"/>
          <c:order val="8"/>
          <c:tx>
            <c:strRef>
              <c:f>Correntes!$A$147</c:f>
              <c:strCache>
                <c:ptCount val="1"/>
                <c:pt idx="0">
                  <c:v>Despesas no âmbito do COVID-19</c:v>
                </c:pt>
              </c:strCache>
            </c:strRef>
          </c:tx>
          <c:marker>
            <c:symbol val="none"/>
          </c:marker>
          <c:cat>
            <c:numRef>
              <c:f>Correntes!$B$28:$AR$28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Correntes!$B$147:$AR$147</c:f>
              <c:numCache>
                <c:formatCode>#,##0.0</c:formatCode>
                <c:ptCount val="43"/>
                <c:pt idx="40">
                  <c:v>6.9450819931035912E-2</c:v>
                </c:pt>
                <c:pt idx="41">
                  <c:v>0.10281153616819748</c:v>
                </c:pt>
                <c:pt idx="42">
                  <c:v>3.0453888331605384E-2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1B8-4C6C-AB97-9489D319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84640"/>
        <c:axId val="130798720"/>
      </c:lineChart>
      <c:catAx>
        <c:axId val="1307846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pt-PT"/>
          </a:p>
        </c:txPr>
        <c:crossAx val="130798720"/>
        <c:crosses val="autoZero"/>
        <c:auto val="1"/>
        <c:lblAlgn val="ctr"/>
        <c:lblOffset val="100"/>
        <c:tickLblSkip val="2"/>
        <c:noMultiLvlLbl val="0"/>
      </c:catAx>
      <c:valAx>
        <c:axId val="130798720"/>
        <c:scaling>
          <c:orientation val="minMax"/>
          <c:max val="7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078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800760869565214"/>
          <c:y val="0.28530391841116481"/>
          <c:w val="0.42934987922705314"/>
          <c:h val="0.4666537842190016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Calibri" panose="020F0502020204030204" pitchFamily="34" charset="0"/>
          <a:cs typeface="Calibri" panose="020F0502020204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362077294685989E-2"/>
          <c:y val="2.9312292002147074E-2"/>
          <c:w val="0.93001183574879231"/>
          <c:h val="0.8676523886205045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Constantes!$A$34</c:f>
              <c:strCache>
                <c:ptCount val="1"/>
                <c:pt idx="0">
                  <c:v>Subsídios a IPSS</c:v>
                </c:pt>
              </c:strCache>
            </c:strRef>
          </c:tx>
          <c:spPr>
            <a:solidFill>
              <a:srgbClr val="1C4E8E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Constantes!$B$34:$AR$34</c:f>
              <c:numCache>
                <c:formatCode>#,##0</c:formatCode>
                <c:ptCount val="43"/>
                <c:pt idx="0">
                  <c:v>122990.43192469273</c:v>
                </c:pt>
                <c:pt idx="1">
                  <c:v>139865.59779726152</c:v>
                </c:pt>
                <c:pt idx="2">
                  <c:v>138953.01248279092</c:v>
                </c:pt>
                <c:pt idx="3">
                  <c:v>138275.69157744272</c:v>
                </c:pt>
                <c:pt idx="4">
                  <c:v>133897.57206473115</c:v>
                </c:pt>
                <c:pt idx="5">
                  <c:v>148682.54128165776</c:v>
                </c:pt>
                <c:pt idx="6">
                  <c:v>195059.1613136633</c:v>
                </c:pt>
                <c:pt idx="7">
                  <c:v>198265.16590981605</c:v>
                </c:pt>
                <c:pt idx="8">
                  <c:v>212592.09541130901</c:v>
                </c:pt>
                <c:pt idx="9">
                  <c:v>241250.12967245394</c:v>
                </c:pt>
                <c:pt idx="10">
                  <c:v>302316.08738587447</c:v>
                </c:pt>
                <c:pt idx="11">
                  <c:v>338717.48517672479</c:v>
                </c:pt>
                <c:pt idx="12">
                  <c:v>362571.07236409624</c:v>
                </c:pt>
                <c:pt idx="13">
                  <c:v>393226.82568296656</c:v>
                </c:pt>
                <c:pt idx="14">
                  <c:v>410801.24876879499</c:v>
                </c:pt>
                <c:pt idx="15">
                  <c:v>464958.56520389655</c:v>
                </c:pt>
                <c:pt idx="16">
                  <c:v>511815.80895797577</c:v>
                </c:pt>
                <c:pt idx="17">
                  <c:v>574875.0715521723</c:v>
                </c:pt>
                <c:pt idx="18">
                  <c:v>653026.39311738731</c:v>
                </c:pt>
                <c:pt idx="19">
                  <c:v>733122.55219765333</c:v>
                </c:pt>
                <c:pt idx="20">
                  <c:v>854164.04221058381</c:v>
                </c:pt>
                <c:pt idx="21">
                  <c:v>960333.20656840678</c:v>
                </c:pt>
                <c:pt idx="22">
                  <c:v>1042502.646533952</c:v>
                </c:pt>
                <c:pt idx="23">
                  <c:v>1064515.4749592722</c:v>
                </c:pt>
                <c:pt idx="24">
                  <c:v>1147229.1225857777</c:v>
                </c:pt>
                <c:pt idx="25">
                  <c:v>1195948.3027383701</c:v>
                </c:pt>
                <c:pt idx="26">
                  <c:v>1213216.6064183498</c:v>
                </c:pt>
                <c:pt idx="27">
                  <c:v>1231970.4217870908</c:v>
                </c:pt>
                <c:pt idx="28">
                  <c:v>1250098.5732937371</c:v>
                </c:pt>
                <c:pt idx="29">
                  <c:v>1328532.8011103261</c:v>
                </c:pt>
                <c:pt idx="30">
                  <c:v>1326163.8554971414</c:v>
                </c:pt>
                <c:pt idx="31">
                  <c:v>1291852.575109238</c:v>
                </c:pt>
                <c:pt idx="32">
                  <c:v>1289030.1503563286</c:v>
                </c:pt>
                <c:pt idx="33">
                  <c:v>1302355.3640164013</c:v>
                </c:pt>
                <c:pt idx="34">
                  <c:v>1350379.131420078</c:v>
                </c:pt>
                <c:pt idx="35">
                  <c:v>1371267.4544153402</c:v>
                </c:pt>
                <c:pt idx="36">
                  <c:v>1388057.5926499998</c:v>
                </c:pt>
                <c:pt idx="37">
                  <c:v>1404849.4000493097</c:v>
                </c:pt>
                <c:pt idx="38">
                  <c:v>1423790.6338586519</c:v>
                </c:pt>
                <c:pt idx="39">
                  <c:v>1481622.8834110799</c:v>
                </c:pt>
                <c:pt idx="40">
                  <c:v>1575067.1714838282</c:v>
                </c:pt>
                <c:pt idx="41">
                  <c:v>1622984.1538274626</c:v>
                </c:pt>
                <c:pt idx="42">
                  <c:v>1701464.4815795298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2-4795-BD05-78130BA3C2BA}"/>
            </c:ext>
          </c:extLst>
        </c:ser>
        <c:ser>
          <c:idx val="4"/>
          <c:order val="1"/>
          <c:tx>
            <c:strRef>
              <c:f>Constantes!$A$35</c:f>
              <c:strCache>
                <c:ptCount val="1"/>
                <c:pt idx="0">
                  <c:v>Funcionamento Estabelecimentos Integrados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Constantes!$B$35:$AR$35</c:f>
              <c:numCache>
                <c:formatCode>#,##0</c:formatCode>
                <c:ptCount val="43"/>
                <c:pt idx="0">
                  <c:v>26215.842125990941</c:v>
                </c:pt>
                <c:pt idx="1">
                  <c:v>42195.815325687923</c:v>
                </c:pt>
                <c:pt idx="2">
                  <c:v>43728.32406185734</c:v>
                </c:pt>
                <c:pt idx="3">
                  <c:v>46136.985851531979</c:v>
                </c:pt>
                <c:pt idx="4">
                  <c:v>57403.600602065359</c:v>
                </c:pt>
                <c:pt idx="5">
                  <c:v>61555.374968304001</c:v>
                </c:pt>
                <c:pt idx="6">
                  <c:v>63799.06384660906</c:v>
                </c:pt>
                <c:pt idx="7">
                  <c:v>64659.70651004235</c:v>
                </c:pt>
                <c:pt idx="8">
                  <c:v>69631.939173888983</c:v>
                </c:pt>
                <c:pt idx="9">
                  <c:v>73523.741674582561</c:v>
                </c:pt>
                <c:pt idx="10">
                  <c:v>72615.825240223014</c:v>
                </c:pt>
                <c:pt idx="11">
                  <c:v>81092.549570529125</c:v>
                </c:pt>
                <c:pt idx="12">
                  <c:v>84644.866932199759</c:v>
                </c:pt>
                <c:pt idx="13">
                  <c:v>96581.772517193225</c:v>
                </c:pt>
                <c:pt idx="14">
                  <c:v>96550.40078780365</c:v>
                </c:pt>
                <c:pt idx="15">
                  <c:v>98158.536009006741</c:v>
                </c:pt>
                <c:pt idx="16">
                  <c:v>98741.244296597608</c:v>
                </c:pt>
                <c:pt idx="17">
                  <c:v>99476.351640536115</c:v>
                </c:pt>
                <c:pt idx="18">
                  <c:v>101842.2260418146</c:v>
                </c:pt>
                <c:pt idx="19">
                  <c:v>106417.30506067656</c:v>
                </c:pt>
                <c:pt idx="20">
                  <c:v>110137.85656131495</c:v>
                </c:pt>
                <c:pt idx="21">
                  <c:v>115797.30120627048</c:v>
                </c:pt>
                <c:pt idx="22">
                  <c:v>117791.07032558588</c:v>
                </c:pt>
                <c:pt idx="23">
                  <c:v>115787.74963550903</c:v>
                </c:pt>
                <c:pt idx="24">
                  <c:v>127368.37170383183</c:v>
                </c:pt>
                <c:pt idx="25">
                  <c:v>120060.23459977881</c:v>
                </c:pt>
                <c:pt idx="26">
                  <c:v>196763.15605807377</c:v>
                </c:pt>
                <c:pt idx="27">
                  <c:v>111561.44240340164</c:v>
                </c:pt>
                <c:pt idx="28">
                  <c:v>103191.30496706424</c:v>
                </c:pt>
                <c:pt idx="29">
                  <c:v>104348.38940067748</c:v>
                </c:pt>
                <c:pt idx="30">
                  <c:v>97023.743753742892</c:v>
                </c:pt>
                <c:pt idx="31">
                  <c:v>72852.672736285997</c:v>
                </c:pt>
                <c:pt idx="32">
                  <c:v>55532.539760717162</c:v>
                </c:pt>
                <c:pt idx="33">
                  <c:v>52137.908847831844</c:v>
                </c:pt>
                <c:pt idx="34">
                  <c:v>43097.974392266093</c:v>
                </c:pt>
                <c:pt idx="35">
                  <c:v>36014.357500839993</c:v>
                </c:pt>
                <c:pt idx="36">
                  <c:v>33174.948280000004</c:v>
                </c:pt>
                <c:pt idx="37">
                  <c:v>34294.021607495051</c:v>
                </c:pt>
                <c:pt idx="38">
                  <c:v>33690.056906282334</c:v>
                </c:pt>
                <c:pt idx="39">
                  <c:v>33810.757107557511</c:v>
                </c:pt>
                <c:pt idx="40">
                  <c:v>32841.371482792252</c:v>
                </c:pt>
                <c:pt idx="41">
                  <c:v>31955.666179805132</c:v>
                </c:pt>
                <c:pt idx="42">
                  <c:v>29464.639003630207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2-4795-BD05-78130BA3C2BA}"/>
            </c:ext>
          </c:extLst>
        </c:ser>
        <c:ser>
          <c:idx val="5"/>
          <c:order val="2"/>
          <c:tx>
            <c:v>Estabelecimentos Oficiais Autonomia Administrativa</c:v>
          </c:tx>
          <c:spPr>
            <a:solidFill>
              <a:srgbClr val="D46112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Constantes!$B$36:$AR$36</c:f>
              <c:numCache>
                <c:formatCode>#,##0</c:formatCode>
                <c:ptCount val="43"/>
                <c:pt idx="0">
                  <c:v>55019.902820663396</c:v>
                </c:pt>
                <c:pt idx="1">
                  <c:v>49457.369237505241</c:v>
                </c:pt>
                <c:pt idx="2">
                  <c:v>44930.876815633012</c:v>
                </c:pt>
                <c:pt idx="3">
                  <c:v>41449.968083112559</c:v>
                </c:pt>
                <c:pt idx="4">
                  <c:v>26069.861347212136</c:v>
                </c:pt>
                <c:pt idx="5">
                  <c:v>24102.399540548216</c:v>
                </c:pt>
                <c:pt idx="6">
                  <c:v>25607.624330074745</c:v>
                </c:pt>
                <c:pt idx="7">
                  <c:v>25848.060177799845</c:v>
                </c:pt>
                <c:pt idx="8">
                  <c:v>27318.888310116585</c:v>
                </c:pt>
                <c:pt idx="9">
                  <c:v>30819.032981094697</c:v>
                </c:pt>
                <c:pt idx="10">
                  <c:v>33131.740740723508</c:v>
                </c:pt>
                <c:pt idx="11">
                  <c:v>36569.991737957331</c:v>
                </c:pt>
                <c:pt idx="12">
                  <c:v>38922.186319194218</c:v>
                </c:pt>
                <c:pt idx="13">
                  <c:v>26954.558294219747</c:v>
                </c:pt>
                <c:pt idx="14">
                  <c:v>23183.683342795433</c:v>
                </c:pt>
                <c:pt idx="15">
                  <c:v>23981.165674460834</c:v>
                </c:pt>
                <c:pt idx="16">
                  <c:v>25798.634645802689</c:v>
                </c:pt>
                <c:pt idx="17">
                  <c:v>28214.790967543795</c:v>
                </c:pt>
                <c:pt idx="18">
                  <c:v>30227.818707838644</c:v>
                </c:pt>
                <c:pt idx="19">
                  <c:v>31686.493851924435</c:v>
                </c:pt>
                <c:pt idx="20">
                  <c:v>33260.101769748086</c:v>
                </c:pt>
                <c:pt idx="21">
                  <c:v>38028.461669497992</c:v>
                </c:pt>
                <c:pt idx="22">
                  <c:v>40664.289218170597</c:v>
                </c:pt>
                <c:pt idx="23">
                  <c:v>43097.725117070404</c:v>
                </c:pt>
                <c:pt idx="24">
                  <c:v>43117.993552657943</c:v>
                </c:pt>
                <c:pt idx="25">
                  <c:v>45130.760645461931</c:v>
                </c:pt>
                <c:pt idx="26">
                  <c:v>44343.28009532571</c:v>
                </c:pt>
                <c:pt idx="27">
                  <c:v>45105.665161816098</c:v>
                </c:pt>
                <c:pt idx="28">
                  <c:v>44929.81465869915</c:v>
                </c:pt>
                <c:pt idx="29">
                  <c:v>45292.15187368865</c:v>
                </c:pt>
                <c:pt idx="30">
                  <c:v>38305.454577191798</c:v>
                </c:pt>
                <c:pt idx="31">
                  <c:v>37712.416595088551</c:v>
                </c:pt>
                <c:pt idx="32">
                  <c:v>33864.419538538772</c:v>
                </c:pt>
                <c:pt idx="33">
                  <c:v>32911.0991115</c:v>
                </c:pt>
                <c:pt idx="34">
                  <c:v>36327.364426349995</c:v>
                </c:pt>
                <c:pt idx="35">
                  <c:v>36102.121051499998</c:v>
                </c:pt>
                <c:pt idx="36">
                  <c:v>35003.012000000002</c:v>
                </c:pt>
                <c:pt idx="37">
                  <c:v>32680.053254437873</c:v>
                </c:pt>
                <c:pt idx="38">
                  <c:v>33383.993399339932</c:v>
                </c:pt>
                <c:pt idx="39">
                  <c:v>36123.640068627712</c:v>
                </c:pt>
                <c:pt idx="40">
                  <c:v>36554.763006224879</c:v>
                </c:pt>
                <c:pt idx="41">
                  <c:v>37777.293204518741</c:v>
                </c:pt>
                <c:pt idx="42">
                  <c:v>33908.740058988791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2-4795-BD05-78130BA3C2BA}"/>
            </c:ext>
          </c:extLst>
        </c:ser>
        <c:ser>
          <c:idx val="6"/>
          <c:order val="3"/>
          <c:tx>
            <c:strRef>
              <c:f>Constantes!$A$37</c:f>
              <c:strCache>
                <c:ptCount val="1"/>
                <c:pt idx="0">
                  <c:v>Outras Prestações de Ação Social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Constantes!$B$37:$AR$37</c:f>
              <c:numCache>
                <c:formatCode>#,##0</c:formatCode>
                <c:ptCount val="43"/>
                <c:pt idx="0">
                  <c:v>29656.69946574085</c:v>
                </c:pt>
                <c:pt idx="1">
                  <c:v>32891.217158230087</c:v>
                </c:pt>
                <c:pt idx="2">
                  <c:v>37382.37697925204</c:v>
                </c:pt>
                <c:pt idx="3">
                  <c:v>36847.724669821808</c:v>
                </c:pt>
                <c:pt idx="4">
                  <c:v>31872.987737179374</c:v>
                </c:pt>
                <c:pt idx="5">
                  <c:v>30506.805827091091</c:v>
                </c:pt>
                <c:pt idx="6">
                  <c:v>31318.644159413976</c:v>
                </c:pt>
                <c:pt idx="7">
                  <c:v>25645.462483624022</c:v>
                </c:pt>
                <c:pt idx="8">
                  <c:v>24981.730743961289</c:v>
                </c:pt>
                <c:pt idx="9">
                  <c:v>25149.76043981154</c:v>
                </c:pt>
                <c:pt idx="10">
                  <c:v>26332.082257752041</c:v>
                </c:pt>
                <c:pt idx="11">
                  <c:v>32230.818952540496</c:v>
                </c:pt>
                <c:pt idx="12">
                  <c:v>31531.894105838135</c:v>
                </c:pt>
                <c:pt idx="13">
                  <c:v>37414.063338336236</c:v>
                </c:pt>
                <c:pt idx="14">
                  <c:v>40402.640193907304</c:v>
                </c:pt>
                <c:pt idx="15">
                  <c:v>47129.757701431889</c:v>
                </c:pt>
                <c:pt idx="16">
                  <c:v>60442.512407420778</c:v>
                </c:pt>
                <c:pt idx="17">
                  <c:v>58240.251170070456</c:v>
                </c:pt>
                <c:pt idx="18">
                  <c:v>65380.991906233037</c:v>
                </c:pt>
                <c:pt idx="19">
                  <c:v>77994.212099098979</c:v>
                </c:pt>
                <c:pt idx="20">
                  <c:v>94404.082072364254</c:v>
                </c:pt>
                <c:pt idx="21">
                  <c:v>99210.237959754915</c:v>
                </c:pt>
                <c:pt idx="22">
                  <c:v>91456.173351724065</c:v>
                </c:pt>
                <c:pt idx="23">
                  <c:v>93741.473608367931</c:v>
                </c:pt>
                <c:pt idx="24">
                  <c:v>105446.24727201959</c:v>
                </c:pt>
                <c:pt idx="25">
                  <c:v>103306.37087284272</c:v>
                </c:pt>
                <c:pt idx="26">
                  <c:v>103764.93283486084</c:v>
                </c:pt>
                <c:pt idx="27">
                  <c:v>110870.63398891019</c:v>
                </c:pt>
                <c:pt idx="28">
                  <c:v>113738.05524269973</c:v>
                </c:pt>
                <c:pt idx="29">
                  <c:v>123937.00559007264</c:v>
                </c:pt>
                <c:pt idx="30">
                  <c:v>119315.15491160996</c:v>
                </c:pt>
                <c:pt idx="31">
                  <c:v>95343.368819826268</c:v>
                </c:pt>
                <c:pt idx="32">
                  <c:v>84397.958325112297</c:v>
                </c:pt>
                <c:pt idx="33">
                  <c:v>83338.340989756791</c:v>
                </c:pt>
                <c:pt idx="34">
                  <c:v>85443.918282649203</c:v>
                </c:pt>
                <c:pt idx="35">
                  <c:v>83653.79533683999</c:v>
                </c:pt>
                <c:pt idx="36">
                  <c:v>83596.84431</c:v>
                </c:pt>
                <c:pt idx="37">
                  <c:v>92141.188392504948</c:v>
                </c:pt>
                <c:pt idx="38">
                  <c:v>83781.66496768019</c:v>
                </c:pt>
                <c:pt idx="39">
                  <c:v>87336.633141773797</c:v>
                </c:pt>
                <c:pt idx="40">
                  <c:v>95107.444452128635</c:v>
                </c:pt>
                <c:pt idx="41">
                  <c:v>108308.24413227172</c:v>
                </c:pt>
                <c:pt idx="42">
                  <c:v>111387.53301128492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2-4795-BD05-78130BA3C2BA}"/>
            </c:ext>
          </c:extLst>
        </c:ser>
        <c:ser>
          <c:idx val="7"/>
          <c:order val="4"/>
          <c:tx>
            <c:strRef>
              <c:f>Constantes!$A$38</c:f>
              <c:strCache>
                <c:ptCount val="1"/>
                <c:pt idx="0">
                  <c:v>Programas de Ação Social</c:v>
                </c:pt>
              </c:strCache>
            </c:strRef>
          </c:tx>
          <c:spPr>
            <a:solidFill>
              <a:srgbClr val="DDDDDD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Constantes!$B$38:$AR$38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277.16833099416021</c:v>
                </c:pt>
                <c:pt idx="8">
                  <c:v>2668.2176855206035</c:v>
                </c:pt>
                <c:pt idx="9">
                  <c:v>8181.9766221294785</c:v>
                </c:pt>
                <c:pt idx="10">
                  <c:v>11673.749988385898</c:v>
                </c:pt>
                <c:pt idx="11">
                  <c:v>32353.074035286019</c:v>
                </c:pt>
                <c:pt idx="12">
                  <c:v>40906.345076803475</c:v>
                </c:pt>
                <c:pt idx="13">
                  <c:v>35467.245488916567</c:v>
                </c:pt>
                <c:pt idx="14">
                  <c:v>27672.188920378932</c:v>
                </c:pt>
                <c:pt idx="15">
                  <c:v>45540.801501170114</c:v>
                </c:pt>
                <c:pt idx="16">
                  <c:v>31280.560480295222</c:v>
                </c:pt>
                <c:pt idx="17">
                  <c:v>50390.29150357873</c:v>
                </c:pt>
                <c:pt idx="18">
                  <c:v>79292.795006511486</c:v>
                </c:pt>
                <c:pt idx="19">
                  <c:v>82024.783374118953</c:v>
                </c:pt>
                <c:pt idx="20">
                  <c:v>73247.228371067933</c:v>
                </c:pt>
                <c:pt idx="21">
                  <c:v>69186.723514425175</c:v>
                </c:pt>
                <c:pt idx="22">
                  <c:v>83804.387379803768</c:v>
                </c:pt>
                <c:pt idx="23">
                  <c:v>75135.484282769015</c:v>
                </c:pt>
                <c:pt idx="24">
                  <c:v>67668.863672529798</c:v>
                </c:pt>
                <c:pt idx="25">
                  <c:v>60451.076972364106</c:v>
                </c:pt>
                <c:pt idx="26">
                  <c:v>43393.247664580136</c:v>
                </c:pt>
                <c:pt idx="27">
                  <c:v>51227.668811068725</c:v>
                </c:pt>
                <c:pt idx="28">
                  <c:v>79220.804518990655</c:v>
                </c:pt>
                <c:pt idx="29">
                  <c:v>144821.35616358247</c:v>
                </c:pt>
                <c:pt idx="30">
                  <c:v>136094.52469186901</c:v>
                </c:pt>
                <c:pt idx="31">
                  <c:v>97456.058053878194</c:v>
                </c:pt>
                <c:pt idx="32">
                  <c:v>77975.0703662491</c:v>
                </c:pt>
                <c:pt idx="33">
                  <c:v>102560.25709261</c:v>
                </c:pt>
                <c:pt idx="34">
                  <c:v>132683.30555780878</c:v>
                </c:pt>
                <c:pt idx="35">
                  <c:v>121749.73846127999</c:v>
                </c:pt>
                <c:pt idx="36">
                  <c:v>102093.48411999999</c:v>
                </c:pt>
                <c:pt idx="37">
                  <c:v>92878.96160749509</c:v>
                </c:pt>
                <c:pt idx="38">
                  <c:v>78514.202706661192</c:v>
                </c:pt>
                <c:pt idx="39">
                  <c:v>75898.868788023174</c:v>
                </c:pt>
                <c:pt idx="40">
                  <c:v>77840.527283908246</c:v>
                </c:pt>
                <c:pt idx="41">
                  <c:v>83470.820038317834</c:v>
                </c:pt>
                <c:pt idx="42">
                  <c:v>79573.147281773607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2-4795-BD05-78130BA3C2BA}"/>
            </c:ext>
          </c:extLst>
        </c:ser>
        <c:ser>
          <c:idx val="8"/>
          <c:order val="5"/>
          <c:tx>
            <c:strRef>
              <c:f>Constantes!$A$39</c:f>
              <c:strCache>
                <c:ptCount val="1"/>
                <c:pt idx="0">
                  <c:v>Transferências Correntes</c:v>
                </c:pt>
              </c:strCache>
            </c:strRef>
          </c:tx>
          <c:spPr>
            <a:solidFill>
              <a:srgbClr val="F2BD00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Constantes!$B$39:$AR$39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1952.3582318430581</c:v>
                </c:pt>
                <c:pt idx="16">
                  <c:v>0</c:v>
                </c:pt>
                <c:pt idx="17">
                  <c:v>0</c:v>
                </c:pt>
                <c:pt idx="18">
                  <c:v>414.55739649865274</c:v>
                </c:pt>
                <c:pt idx="19">
                  <c:v>1409.5198146921764</c:v>
                </c:pt>
                <c:pt idx="20">
                  <c:v>3796.3112713316773</c:v>
                </c:pt>
                <c:pt idx="21">
                  <c:v>3726.6056865515097</c:v>
                </c:pt>
                <c:pt idx="22">
                  <c:v>60284.069870387626</c:v>
                </c:pt>
                <c:pt idx="23">
                  <c:v>49869.938817999777</c:v>
                </c:pt>
                <c:pt idx="24">
                  <c:v>63002.80270580099</c:v>
                </c:pt>
                <c:pt idx="25">
                  <c:v>60317.90928542646</c:v>
                </c:pt>
                <c:pt idx="26">
                  <c:v>59014.832960452091</c:v>
                </c:pt>
                <c:pt idx="27">
                  <c:v>54927.075524009306</c:v>
                </c:pt>
                <c:pt idx="28">
                  <c:v>54879.278825716261</c:v>
                </c:pt>
                <c:pt idx="29">
                  <c:v>59286.954940205149</c:v>
                </c:pt>
                <c:pt idx="30">
                  <c:v>80726.646114005358</c:v>
                </c:pt>
                <c:pt idx="31">
                  <c:v>53586.845081909822</c:v>
                </c:pt>
                <c:pt idx="32">
                  <c:v>76521.573817018711</c:v>
                </c:pt>
                <c:pt idx="33">
                  <c:v>130071.46529899775</c:v>
                </c:pt>
                <c:pt idx="34">
                  <c:v>79040.46207170999</c:v>
                </c:pt>
                <c:pt idx="35">
                  <c:v>74914.69845666</c:v>
                </c:pt>
                <c:pt idx="36">
                  <c:v>83297.776459999994</c:v>
                </c:pt>
                <c:pt idx="37">
                  <c:v>87210.515779092719</c:v>
                </c:pt>
                <c:pt idx="38">
                  <c:v>82237.718475989619</c:v>
                </c:pt>
                <c:pt idx="39">
                  <c:v>83536.046962074019</c:v>
                </c:pt>
                <c:pt idx="40">
                  <c:v>94250.430819217072</c:v>
                </c:pt>
                <c:pt idx="41">
                  <c:v>89196.057185567275</c:v>
                </c:pt>
                <c:pt idx="42">
                  <c:v>102656.92141194933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2-4795-BD05-78130BA3C2BA}"/>
            </c:ext>
          </c:extLst>
        </c:ser>
        <c:ser>
          <c:idx val="9"/>
          <c:order val="6"/>
          <c:tx>
            <c:strRef>
              <c:f>Constantes!$A$40</c:f>
              <c:strCache>
                <c:ptCount val="1"/>
                <c:pt idx="0">
                  <c:v>Outras Despesas, Programas e Projetos</c:v>
                </c:pt>
              </c:strCache>
            </c:strRef>
          </c:tx>
          <c:spPr>
            <a:solidFill>
              <a:srgbClr val="262626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Constantes!$B$40:$AR$40</c:f>
              <c:numCache>
                <c:formatCode>#,##0</c:formatCode>
                <c:ptCount val="43"/>
                <c:pt idx="0">
                  <c:v>29519.96434850181</c:v>
                </c:pt>
                <c:pt idx="1">
                  <c:v>9872.4719753256886</c:v>
                </c:pt>
                <c:pt idx="2">
                  <c:v>4912.0242364600308</c:v>
                </c:pt>
                <c:pt idx="3">
                  <c:v>3831.2793938779555</c:v>
                </c:pt>
                <c:pt idx="4">
                  <c:v>4672.5175328978594</c:v>
                </c:pt>
                <c:pt idx="5">
                  <c:v>13380.109332317461</c:v>
                </c:pt>
                <c:pt idx="6">
                  <c:v>15165.757884571074</c:v>
                </c:pt>
                <c:pt idx="7">
                  <c:v>15425.19308812083</c:v>
                </c:pt>
                <c:pt idx="8">
                  <c:v>7347.4886974937317</c:v>
                </c:pt>
                <c:pt idx="9">
                  <c:v>6394.2621575053217</c:v>
                </c:pt>
                <c:pt idx="10">
                  <c:v>3391.8400433418456</c:v>
                </c:pt>
                <c:pt idx="11">
                  <c:v>623.19155214598459</c:v>
                </c:pt>
                <c:pt idx="12">
                  <c:v>722.71586781992733</c:v>
                </c:pt>
                <c:pt idx="13">
                  <c:v>878.45802474813343</c:v>
                </c:pt>
                <c:pt idx="14">
                  <c:v>534.98747958056583</c:v>
                </c:pt>
                <c:pt idx="15">
                  <c:v>674.80995595748129</c:v>
                </c:pt>
                <c:pt idx="16">
                  <c:v>1002.6639366134443</c:v>
                </c:pt>
                <c:pt idx="17">
                  <c:v>2948.4743857344756</c:v>
                </c:pt>
                <c:pt idx="18">
                  <c:v>3015.7311328732103</c:v>
                </c:pt>
                <c:pt idx="19">
                  <c:v>5252.2048223107395</c:v>
                </c:pt>
                <c:pt idx="20">
                  <c:v>2971.0340057201288</c:v>
                </c:pt>
                <c:pt idx="21">
                  <c:v>4569.1273447975918</c:v>
                </c:pt>
                <c:pt idx="22">
                  <c:v>16576.691404115158</c:v>
                </c:pt>
                <c:pt idx="23">
                  <c:v>17324.831209932421</c:v>
                </c:pt>
                <c:pt idx="24">
                  <c:v>316.13670195059933</c:v>
                </c:pt>
                <c:pt idx="25">
                  <c:v>377.85198725557763</c:v>
                </c:pt>
                <c:pt idx="26">
                  <c:v>499.38984919758815</c:v>
                </c:pt>
                <c:pt idx="27">
                  <c:v>486.31503382385699</c:v>
                </c:pt>
                <c:pt idx="28">
                  <c:v>1326.9485276372147</c:v>
                </c:pt>
                <c:pt idx="29">
                  <c:v>2807.8039217400496</c:v>
                </c:pt>
                <c:pt idx="30">
                  <c:v>1154.7937956006506</c:v>
                </c:pt>
                <c:pt idx="31">
                  <c:v>1705.4163820584631</c:v>
                </c:pt>
                <c:pt idx="32">
                  <c:v>1204.1593092583055</c:v>
                </c:pt>
                <c:pt idx="33">
                  <c:v>901.00774501374326</c:v>
                </c:pt>
                <c:pt idx="34">
                  <c:v>460.23560692770002</c:v>
                </c:pt>
                <c:pt idx="35">
                  <c:v>480.76003608000008</c:v>
                </c:pt>
                <c:pt idx="36">
                  <c:v>1410.4366199999999</c:v>
                </c:pt>
                <c:pt idx="37">
                  <c:v>513.64848126232744</c:v>
                </c:pt>
                <c:pt idx="38">
                  <c:v>491.03282754310931</c:v>
                </c:pt>
                <c:pt idx="39">
                  <c:v>485.22038563134174</c:v>
                </c:pt>
                <c:pt idx="40">
                  <c:v>149.8259233997268</c:v>
                </c:pt>
                <c:pt idx="41">
                  <c:v>130.81787462058477</c:v>
                </c:pt>
                <c:pt idx="42">
                  <c:v>121.31862618991453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2-4795-BD05-78130BA3C2BA}"/>
            </c:ext>
          </c:extLst>
        </c:ser>
        <c:ser>
          <c:idx val="10"/>
          <c:order val="7"/>
          <c:tx>
            <c:strRef>
              <c:f>Constantes!$A$41</c:f>
              <c:strCache>
                <c:ptCount val="1"/>
                <c:pt idx="0">
                  <c:v>Formação Ação Social</c:v>
                </c:pt>
              </c:strCache>
            </c:strRef>
          </c:tx>
          <c:spPr>
            <a:solidFill>
              <a:srgbClr val="999999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Constantes!$B$41:$AR$41</c:f>
              <c:numCache>
                <c:formatCode>#,##0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5672.0181739507652</c:v>
                </c:pt>
                <c:pt idx="27">
                  <c:v>5483.1353216055741</c:v>
                </c:pt>
                <c:pt idx="28">
                  <c:v>2672.5780251767092</c:v>
                </c:pt>
                <c:pt idx="29">
                  <c:v>5178.8222115226072</c:v>
                </c:pt>
                <c:pt idx="30">
                  <c:v>15367.335766436139</c:v>
                </c:pt>
                <c:pt idx="31">
                  <c:v>11525.188213383542</c:v>
                </c:pt>
                <c:pt idx="32">
                  <c:v>10416.487427206812</c:v>
                </c:pt>
                <c:pt idx="33">
                  <c:v>10266.08933873109</c:v>
                </c:pt>
                <c:pt idx="34">
                  <c:v>17878.756235819099</c:v>
                </c:pt>
                <c:pt idx="35">
                  <c:v>9690.4058612000008</c:v>
                </c:pt>
                <c:pt idx="36">
                  <c:v>1.0645899999999999</c:v>
                </c:pt>
                <c:pt idx="37">
                  <c:v>44733.047869822498</c:v>
                </c:pt>
                <c:pt idx="38">
                  <c:v>123413.34936629754</c:v>
                </c:pt>
                <c:pt idx="39">
                  <c:v>166605.54456597718</c:v>
                </c:pt>
                <c:pt idx="40">
                  <c:v>152146.54836316354</c:v>
                </c:pt>
                <c:pt idx="41">
                  <c:v>195736.26413091726</c:v>
                </c:pt>
                <c:pt idx="42">
                  <c:v>194178.75404578753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2-4795-BD05-78130BA3C2BA}"/>
            </c:ext>
          </c:extLst>
        </c:ser>
        <c:ser>
          <c:idx val="0"/>
          <c:order val="8"/>
          <c:tx>
            <c:strRef>
              <c:f>Constantes!$A$42</c:f>
              <c:strCache>
                <c:ptCount val="1"/>
                <c:pt idx="0">
                  <c:v>Despesas no âmbito do COVID-19</c:v>
                </c:pt>
              </c:strCache>
            </c:strRef>
          </c:tx>
          <c:spPr>
            <a:solidFill>
              <a:srgbClr val="793905"/>
            </a:solidFill>
          </c:spPr>
          <c:invertIfNegative val="0"/>
          <c:cat>
            <c:numRef>
              <c:f>Constantes!$B$31:$AR$31</c:f>
              <c:numCache>
                <c:formatCode>0</c:formatCode>
                <c:ptCount val="4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</c:numCache>
            </c:numRef>
          </c:cat>
          <c:val>
            <c:numRef>
              <c:f>Constantes!$B$42:$AR$42</c:f>
              <c:numCache>
                <c:formatCode>#,##0</c:formatCode>
                <c:ptCount val="43"/>
                <c:pt idx="40">
                  <c:v>18709.995629224923</c:v>
                </c:pt>
                <c:pt idx="41">
                  <c:v>28094.900832089865</c:v>
                </c:pt>
                <c:pt idx="42">
                  <c:v>7842.0228156306284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E-47F0-B817-3CDF131C7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0341504"/>
        <c:axId val="130347392"/>
      </c:barChart>
      <c:catAx>
        <c:axId val="1303415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pt-PT"/>
          </a:p>
        </c:txPr>
        <c:crossAx val="130347392"/>
        <c:crosses val="autoZero"/>
        <c:auto val="1"/>
        <c:lblAlgn val="ctr"/>
        <c:lblOffset val="100"/>
        <c:tickLblSkip val="2"/>
        <c:noMultiLvlLbl val="0"/>
      </c:catAx>
      <c:valAx>
        <c:axId val="130347392"/>
        <c:scaling>
          <c:orientation val="minMax"/>
          <c:max val="26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0341504"/>
        <c:crosses val="autoZero"/>
        <c:crossBetween val="between"/>
        <c:dispUnits>
          <c:builtInUnit val="thousands"/>
        </c:dispUnits>
      </c:valAx>
      <c:spPr>
        <a:ln w="9525">
          <a:noFill/>
        </a:ln>
      </c:spPr>
    </c:plotArea>
    <c:legend>
      <c:legendPos val="r"/>
      <c:layout>
        <c:manualLayout>
          <c:xMode val="edge"/>
          <c:yMode val="edge"/>
          <c:x val="5.6231884057971013E-2"/>
          <c:y val="6.4403435319377353E-2"/>
          <c:w val="0.38857077294685988"/>
          <c:h val="0.4771436329079554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Calibri" panose="020F0502020204030204" pitchFamily="34" charset="0"/>
          <a:cs typeface="Calibri" panose="020F050202020403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519419</xdr:colOff>
      <xdr:row>46</xdr:row>
      <xdr:rowOff>142684</xdr:rowOff>
    </xdr:from>
    <xdr:to>
      <xdr:col>9</xdr:col>
      <xdr:colOff>948510</xdr:colOff>
      <xdr:row>69</xdr:row>
      <xdr:rowOff>153139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3714749</xdr:colOff>
      <xdr:row>100</xdr:row>
      <xdr:rowOff>38101</xdr:rowOff>
    </xdr:from>
    <xdr:to>
      <xdr:col>9</xdr:col>
      <xdr:colOff>431399</xdr:colOff>
      <xdr:row>123</xdr:row>
      <xdr:rowOff>95026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</xdr:colOff>
      <xdr:row>153</xdr:row>
      <xdr:rowOff>190500</xdr:rowOff>
    </xdr:from>
    <xdr:to>
      <xdr:col>9</xdr:col>
      <xdr:colOff>450449</xdr:colOff>
      <xdr:row>177</xdr:row>
      <xdr:rowOff>47400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761998</xdr:colOff>
      <xdr:row>49</xdr:row>
      <xdr:rowOff>123825</xdr:rowOff>
    </xdr:from>
    <xdr:to>
      <xdr:col>10</xdr:col>
      <xdr:colOff>212323</xdr:colOff>
      <xdr:row>72</xdr:row>
      <xdr:rowOff>180750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fserv01\dados\Departamento\DOConta\DConta\NCC\CSS2009\Execu&#231;&#227;oOr&#231;amental\Sub-Leo\SubsistemaPrincipal\2008_12_31\Subsistema%20Dezembr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DOConta/DConta/NCC/CSS2008/DGO-MapaFinais-18-06-2009/WORD_ASSIN_FINAL/SubsistemasAnexos-CSS2008-DGO_&#218;LTIMO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9999"/>
      <sheetName val="1001-8888"/>
      <sheetName val="1029"/>
      <sheetName val="2001"/>
      <sheetName val="3001"/>
      <sheetName val="3002"/>
      <sheetName val="3003"/>
      <sheetName val="3004"/>
      <sheetName val="3005"/>
      <sheetName val="3006"/>
      <sheetName val="3007"/>
      <sheetName val="3008"/>
      <sheetName val="3009"/>
      <sheetName val="3010"/>
      <sheetName val="3011"/>
      <sheetName val="3012"/>
      <sheetName val="3013"/>
      <sheetName val="3014"/>
      <sheetName val="4000"/>
      <sheetName val="Consolidado"/>
      <sheetName val="Saldos Globais"/>
      <sheetName val="2008"/>
      <sheetName val="Mapa IX Analitico"/>
      <sheetName val="Mapa IX Sintetico"/>
      <sheetName val="Exec Auxiliar-D"/>
      <sheetName val="Exec Auxiliar-R"/>
      <sheetName val="Administração"/>
      <sheetName val="Exec-Admin_2008"/>
      <sheetName val="Dot-Admin_2008"/>
      <sheetName val="OR Rend"/>
      <sheetName val="AE"/>
      <sheetName val="27-07-Pensões"/>
      <sheetName val="Pensões-I"/>
      <sheetName val="Pensões-ISS"/>
      <sheetName val="SO1"/>
      <sheetName val="SO"/>
      <sheetName val="Decomposição Saldo"/>
      <sheetName val="Cativos"/>
      <sheetName val="AS"/>
      <sheetName val="Cál. Contrib."/>
      <sheetName val="Dot Auxiliar-D"/>
      <sheetName val="Dot-Auxiliar-R"/>
      <sheetName val="R-XIII"/>
      <sheetName val="R-X"/>
      <sheetName val="D-XIV"/>
      <sheetName val="D-XII"/>
      <sheetName val="D-XI"/>
      <sheetName val="R-XIII (2)"/>
      <sheetName val="D-XIV (2)"/>
      <sheetName val="Total"/>
      <sheetName val="TC-d"/>
      <sheetName val="TC-r"/>
      <sheetName val="Exec Auxiliar-R Mensal"/>
      <sheetName val="MIX-Anal. Dr Nuno"/>
      <sheetName val="Controlo_R"/>
      <sheetName val="Controlo_D"/>
      <sheetName val="Despesa"/>
      <sheetName val="Receita"/>
      <sheetName val="Subsistema Dezembro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6">
          <cell r="B36">
            <v>9680204.2100000009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"/>
      <sheetName val="Mapa IX Analitico"/>
      <sheetName val="SO"/>
      <sheetName val="Saldos"/>
      <sheetName val="Pensões "/>
      <sheetName val="Finanças"/>
      <sheetName val="Mapa XI"/>
      <sheetName val="D-Cruzada"/>
      <sheetName val="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EEDF-D2E2-4A64-8415-12E50BAE3357}">
  <dimension ref="A1:B20"/>
  <sheetViews>
    <sheetView tabSelected="1" workbookViewId="0"/>
  </sheetViews>
  <sheetFormatPr defaultRowHeight="15"/>
  <cols>
    <col min="1" max="1" width="13.5703125" customWidth="1"/>
  </cols>
  <sheetData>
    <row r="1" spans="1:2" s="72" customFormat="1">
      <c r="A1" s="71" t="s">
        <v>144</v>
      </c>
    </row>
    <row r="2" spans="1:2" s="72" customFormat="1">
      <c r="A2" s="76" t="str">
        <f>'Total correntes'!A1</f>
        <v>Quadro III - A</v>
      </c>
      <c r="B2" s="75" t="s">
        <v>148</v>
      </c>
    </row>
    <row r="3" spans="1:2" s="72" customFormat="1">
      <c r="A3" s="76" t="str">
        <f>'Total constantes (2016)'!A1</f>
        <v>Quadro III - B</v>
      </c>
      <c r="B3" s="75" t="s">
        <v>149</v>
      </c>
    </row>
    <row r="4" spans="1:2" s="72" customFormat="1">
      <c r="A4" s="76" t="str">
        <f>Correntes!A1</f>
        <v>Quadro III.a</v>
      </c>
      <c r="B4" s="75" t="s">
        <v>106</v>
      </c>
    </row>
    <row r="5" spans="1:2" s="72" customFormat="1">
      <c r="A5" s="76" t="str">
        <f>Constantes!A1</f>
        <v>Quadro III.b</v>
      </c>
      <c r="B5" s="75" t="s">
        <v>114</v>
      </c>
    </row>
    <row r="6" spans="1:2" s="72" customFormat="1">
      <c r="A6" s="76" t="str">
        <f>Correntes!A24</f>
        <v>Quadro III . I</v>
      </c>
      <c r="B6" s="75" t="s">
        <v>106</v>
      </c>
    </row>
    <row r="7" spans="1:2" s="72" customFormat="1">
      <c r="A7" s="76" t="str">
        <f>Constantes!A27</f>
        <v>Quadro III . II</v>
      </c>
      <c r="B7" s="75" t="s">
        <v>114</v>
      </c>
    </row>
    <row r="8" spans="1:2" s="72" customFormat="1">
      <c r="A8" s="76" t="str">
        <f>Correntes!A80</f>
        <v>Quadro III . III</v>
      </c>
      <c r="B8" s="75" t="s">
        <v>103</v>
      </c>
    </row>
    <row r="9" spans="1:2" s="72" customFormat="1">
      <c r="A9" s="76" t="str">
        <f>Correntes!A133</f>
        <v>Quadro III . IV</v>
      </c>
      <c r="B9" s="75" t="s">
        <v>104</v>
      </c>
    </row>
    <row r="10" spans="1:2" s="72" customFormat="1">
      <c r="A10" s="76" t="str">
        <f>Correntes!A186</f>
        <v>Quadro III . V</v>
      </c>
      <c r="B10" s="75" t="s">
        <v>109</v>
      </c>
    </row>
    <row r="11" spans="1:2">
      <c r="A11" s="76" t="str">
        <f>Constantes!A84</f>
        <v>Quadro III . VI</v>
      </c>
      <c r="B11" s="75" t="s">
        <v>115</v>
      </c>
    </row>
    <row r="12" spans="1:2" s="72" customFormat="1">
      <c r="B12" s="73"/>
    </row>
    <row r="13" spans="1:2" s="72" customFormat="1">
      <c r="A13" s="74"/>
      <c r="B13" s="73"/>
    </row>
    <row r="14" spans="1:2" s="72" customFormat="1"/>
    <row r="15" spans="1:2" s="72" customFormat="1"/>
    <row r="16" spans="1:2" s="72" customFormat="1">
      <c r="A16" s="71" t="s">
        <v>145</v>
      </c>
    </row>
    <row r="17" spans="1:1">
      <c r="A17" s="77" t="str">
        <f>Correntes!C46</f>
        <v>Gráfico 21.1 - Despesas e transferências correntes de Acção Social (sem despesas de Administração), Continente e Regiões Autónomas, por tipo de despesa (preços correntes)</v>
      </c>
    </row>
    <row r="18" spans="1:1">
      <c r="A18" s="77" t="str">
        <f>Constantes!C49</f>
        <v>Gráfico 21.2 - Despesas e transferências correntes de Acção Social (sem despesas de Administração), Continente e Regiões Autónomas, por tipo de despesa (a preços de 2016)</v>
      </c>
    </row>
    <row r="19" spans="1:1">
      <c r="A19" s="76" t="str">
        <f>Correntes!B100</f>
        <v>Gráfico 22 - Despesas e transferências correntes de Acção Social (sem despesas de Administração), Continente e Regiões Autónomas, por tipo de despesa (em % do total)</v>
      </c>
    </row>
    <row r="20" spans="1:1">
      <c r="A20" s="76" t="str">
        <f>Correntes!B153</f>
        <v>Gráfico 23 - Despesas e transferências correntes de Acção Social (sem despesas de Administração), Continente e Regiões Autónomas, por tipo de despesa (em % do total das despesas correntes  do Sistema)</v>
      </c>
    </row>
  </sheetData>
  <hyperlinks>
    <hyperlink ref="A2" location="'Total correntes'!A1" display="'Total correntes'!A1" xr:uid="{BFC2D99B-AA08-4EE5-A0BC-9083C52B2351}"/>
    <hyperlink ref="A3" location="'Total constantes (2016)'!A1" display="'Total constantes (2016)'!A1" xr:uid="{8A30BECF-5725-47E1-9DD5-C365DB2A87E6}"/>
    <hyperlink ref="A4" location="Correntes!A1" display="Correntes!A1" xr:uid="{FDA8BAFE-4CDC-4885-969C-8226FEB4A095}"/>
    <hyperlink ref="A5" location="Constantes!A1" display="Constantes!A1" xr:uid="{B9521149-8D09-4FDE-A336-EDC277A9F7FC}"/>
    <hyperlink ref="A6" location="Correntes!A24" display="Correntes!A24" xr:uid="{6202059A-CFD0-4468-82E6-6C201AF5B22B}"/>
    <hyperlink ref="A7" location="Constantes!A27" display="Constantes!A27" xr:uid="{E0B9BE4C-E7A0-4AB1-BA45-C65D77AAE214}"/>
    <hyperlink ref="A8" location="Correntes!A80" display="Correntes!A80" xr:uid="{B7C5F105-4D1E-4AD0-98D4-2BCA9BB6BE8D}"/>
    <hyperlink ref="A9" location="Correntes!A133" display="Correntes!A133" xr:uid="{C6BD44FA-299B-4AD0-B530-2B805B02D78A}"/>
    <hyperlink ref="A10" location="Correntes!A186" display="Correntes!A186" xr:uid="{48E4C27C-0F52-4273-9890-CABCB92519A5}"/>
    <hyperlink ref="A11" location="Constantes!A84" display="Constantes!A84" xr:uid="{1A25BB37-47A2-4AA5-9298-E321D8DEC929}"/>
    <hyperlink ref="A17" location="Correntes!C46" display="Correntes!C46" xr:uid="{833FFB47-2B09-4531-A2BC-74149FFED4F9}"/>
    <hyperlink ref="A18" location="Constantes!C49" display="Constantes!C49" xr:uid="{93FF2552-EDC7-46B0-8294-628E67F36671}"/>
    <hyperlink ref="A19" location="Correntes!B100" display="Correntes!B100" xr:uid="{533C948D-6ACA-449D-B369-7924659198E6}"/>
    <hyperlink ref="A20" location="Correntes!B153" display="Correntes!B153" xr:uid="{87CE9829-AE2D-4805-8823-2F99C902403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9" tint="-0.249977111117893"/>
    <pageSetUpPr fitToPage="1"/>
  </sheetPr>
  <dimension ref="A1:AS137"/>
  <sheetViews>
    <sheetView zoomScale="80" zoomScaleNormal="80" zoomScaleSheetLayoutView="9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AV130" sqref="AV130"/>
    </sheetView>
  </sheetViews>
  <sheetFormatPr defaultColWidth="9.140625" defaultRowHeight="12"/>
  <cols>
    <col min="1" max="1" width="69.7109375" style="1" customWidth="1"/>
    <col min="2" max="44" width="14.7109375" style="2" customWidth="1"/>
    <col min="45" max="16384" width="9.140625" style="2"/>
  </cols>
  <sheetData>
    <row r="1" spans="1:44" ht="15" customHeight="1">
      <c r="A1" s="59" t="s">
        <v>0</v>
      </c>
    </row>
    <row r="2" spans="1:44" ht="15" customHeight="1">
      <c r="A2" s="59" t="s">
        <v>1</v>
      </c>
    </row>
    <row r="3" spans="1:44" ht="15" customHeight="1">
      <c r="A3" s="11" t="s">
        <v>2</v>
      </c>
    </row>
    <row r="4" spans="1:44" ht="15" customHeight="1">
      <c r="A4" s="11" t="s">
        <v>3</v>
      </c>
      <c r="B4" s="5"/>
      <c r="C4" s="5"/>
      <c r="D4" s="5"/>
      <c r="E4" s="5"/>
      <c r="F4" s="60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0"/>
      <c r="T4" s="10"/>
      <c r="U4" s="3"/>
      <c r="V4" s="60"/>
      <c r="W4" s="3"/>
      <c r="X4" s="61"/>
      <c r="Y4" s="3"/>
      <c r="Z4" s="3"/>
      <c r="AA4" s="3"/>
      <c r="AB4" s="3"/>
      <c r="AC4" s="7"/>
      <c r="AD4" s="7"/>
      <c r="AG4" s="7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ht="15" customHeight="1">
      <c r="A5" s="2"/>
      <c r="B5" s="3"/>
      <c r="C5" s="3"/>
      <c r="D5" s="3"/>
      <c r="E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W5" s="10" t="s">
        <v>62</v>
      </c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0"/>
      <c r="AR5" s="10" t="s">
        <v>62</v>
      </c>
    </row>
    <row r="6" spans="1:44" ht="20.100000000000001" customHeight="1">
      <c r="A6" s="66" t="s">
        <v>4</v>
      </c>
      <c r="B6" s="67">
        <v>1980</v>
      </c>
      <c r="C6" s="67">
        <v>1981</v>
      </c>
      <c r="D6" s="67">
        <v>1982</v>
      </c>
      <c r="E6" s="67">
        <v>1983</v>
      </c>
      <c r="F6" s="67">
        <v>1984</v>
      </c>
      <c r="G6" s="67">
        <v>1985</v>
      </c>
      <c r="H6" s="67">
        <v>1986</v>
      </c>
      <c r="I6" s="67">
        <v>1987</v>
      </c>
      <c r="J6" s="67">
        <v>1988</v>
      </c>
      <c r="K6" s="67">
        <v>1989</v>
      </c>
      <c r="L6" s="67">
        <v>1990</v>
      </c>
      <c r="M6" s="67">
        <v>1991</v>
      </c>
      <c r="N6" s="67">
        <v>1992</v>
      </c>
      <c r="O6" s="67">
        <v>1993</v>
      </c>
      <c r="P6" s="67">
        <v>1994</v>
      </c>
      <c r="Q6" s="67">
        <v>1995</v>
      </c>
      <c r="R6" s="67">
        <v>1996</v>
      </c>
      <c r="S6" s="67">
        <v>1997</v>
      </c>
      <c r="T6" s="67">
        <v>1998</v>
      </c>
      <c r="U6" s="67">
        <v>1999</v>
      </c>
      <c r="V6" s="67">
        <v>2000</v>
      </c>
      <c r="W6" s="67">
        <v>2001</v>
      </c>
      <c r="X6" s="67">
        <v>2002</v>
      </c>
      <c r="Y6" s="67">
        <v>2003</v>
      </c>
      <c r="Z6" s="67">
        <v>2004</v>
      </c>
      <c r="AA6" s="67">
        <v>2005</v>
      </c>
      <c r="AB6" s="67">
        <v>2006</v>
      </c>
      <c r="AC6" s="67">
        <v>2007</v>
      </c>
      <c r="AD6" s="67">
        <v>2008</v>
      </c>
      <c r="AE6" s="67">
        <v>2009</v>
      </c>
      <c r="AF6" s="67">
        <v>2010</v>
      </c>
      <c r="AG6" s="67">
        <v>2011</v>
      </c>
      <c r="AH6" s="67">
        <v>2012</v>
      </c>
      <c r="AI6" s="67">
        <v>2013</v>
      </c>
      <c r="AJ6" s="67">
        <v>2014</v>
      </c>
      <c r="AK6" s="67">
        <v>2015</v>
      </c>
      <c r="AL6" s="67">
        <v>2016</v>
      </c>
      <c r="AM6" s="67">
        <v>2017</v>
      </c>
      <c r="AN6" s="67">
        <v>2018</v>
      </c>
      <c r="AO6" s="67">
        <v>2019</v>
      </c>
      <c r="AP6" s="67">
        <v>2020</v>
      </c>
      <c r="AQ6" s="67">
        <v>2021</v>
      </c>
      <c r="AR6" s="67">
        <v>2022</v>
      </c>
    </row>
    <row r="7" spans="1:44" ht="24.95" customHeight="1">
      <c r="A7" s="20" t="s">
        <v>59</v>
      </c>
      <c r="B7" s="19">
        <v>24452235.433191814</v>
      </c>
      <c r="C7" s="19">
        <v>30554657.12083878</v>
      </c>
      <c r="D7" s="19">
        <v>36802244.482297666</v>
      </c>
      <c r="E7" s="19">
        <v>45610999.06575153</v>
      </c>
      <c r="F7" s="19">
        <v>56181589.111740708</v>
      </c>
      <c r="G7" s="19">
        <v>73441765.07566765</v>
      </c>
      <c r="H7" s="19">
        <v>97579673.619078025</v>
      </c>
      <c r="I7" s="19">
        <v>106484598.89117225</v>
      </c>
      <c r="J7" s="19">
        <v>121804862.25945473</v>
      </c>
      <c r="K7" s="19">
        <v>153385119.18227074</v>
      </c>
      <c r="L7" s="19">
        <v>202893575.34841031</v>
      </c>
      <c r="M7" s="19">
        <v>262293790.1362716</v>
      </c>
      <c r="N7" s="19">
        <v>306290229.27694255</v>
      </c>
      <c r="O7" s="19">
        <v>344409725.22021925</v>
      </c>
      <c r="P7" s="19">
        <v>367609251.68094879</v>
      </c>
      <c r="Q7" s="19">
        <v>435854549.33659875</v>
      </c>
      <c r="R7" s="19">
        <v>480108962.65550023</v>
      </c>
      <c r="S7" s="19">
        <v>547919250.38507199</v>
      </c>
      <c r="T7" s="19">
        <v>645628598.28313768</v>
      </c>
      <c r="U7" s="19">
        <v>734584727.48027253</v>
      </c>
      <c r="V7" s="19">
        <v>852701412.37168407</v>
      </c>
      <c r="W7" s="19">
        <v>980513045.58713508</v>
      </c>
      <c r="X7" s="19">
        <v>1143473533.9699988</v>
      </c>
      <c r="Y7" s="19">
        <v>1186405314.3269999</v>
      </c>
      <c r="Z7" s="19">
        <v>1293688967.8200009</v>
      </c>
      <c r="AA7" s="19">
        <v>1350219231.5499992</v>
      </c>
      <c r="AB7" s="19">
        <v>1463256046.2500057</v>
      </c>
      <c r="AC7" s="19">
        <v>1450311243.3400004</v>
      </c>
      <c r="AD7" s="19">
        <v>1523497118.6300006</v>
      </c>
      <c r="AE7" s="19">
        <v>1661654377.6699998</v>
      </c>
      <c r="AF7" s="19">
        <v>1684867595.1599975</v>
      </c>
      <c r="AG7" s="19">
        <v>1600086543.7699983</v>
      </c>
      <c r="AH7" s="19">
        <v>1611667696.029999</v>
      </c>
      <c r="AI7" s="19">
        <v>1700939274.1500001</v>
      </c>
      <c r="AJ7" s="19">
        <v>1726270385.6399999</v>
      </c>
      <c r="AK7" s="19">
        <v>1723532138.2900002</v>
      </c>
      <c r="AL7" s="19">
        <v>1726635159.0299995</v>
      </c>
      <c r="AM7" s="19">
        <v>1814351048.76</v>
      </c>
      <c r="AN7" s="19">
        <v>1904186218.5399995</v>
      </c>
      <c r="AO7" s="19">
        <v>2019708563.8400002</v>
      </c>
      <c r="AP7" s="19">
        <v>2139981674.8199999</v>
      </c>
      <c r="AQ7" s="19">
        <v>2286810431.7699995</v>
      </c>
      <c r="AR7" s="19">
        <v>2536492970.8199997</v>
      </c>
    </row>
    <row r="8" spans="1:44" ht="15" customHeight="1">
      <c r="A8" s="20" t="s">
        <v>5</v>
      </c>
      <c r="B8" s="19">
        <v>11417458.481559444</v>
      </c>
      <c r="C8" s="19">
        <v>15580818.418393869</v>
      </c>
      <c r="D8" s="19">
        <v>18946489.121716667</v>
      </c>
      <c r="E8" s="19">
        <v>23661939.698327031</v>
      </c>
      <c r="F8" s="19">
        <v>29626185.037060682</v>
      </c>
      <c r="G8" s="19">
        <v>39246727.325645193</v>
      </c>
      <c r="H8" s="19">
        <v>57512599.580012172</v>
      </c>
      <c r="I8" s="19">
        <v>63952921.015352994</v>
      </c>
      <c r="J8" s="19">
        <v>75157380.393252268</v>
      </c>
      <c r="K8" s="19">
        <v>96035204.999950111</v>
      </c>
      <c r="L8" s="19">
        <v>136470010.55206951</v>
      </c>
      <c r="M8" s="19">
        <v>170332991.54537565</v>
      </c>
      <c r="N8" s="19">
        <v>198555622.06781656</v>
      </c>
      <c r="O8" s="19">
        <v>229341042.70707595</v>
      </c>
      <c r="P8" s="19">
        <v>252049674.06849489</v>
      </c>
      <c r="Q8" s="19">
        <v>296974641.69850659</v>
      </c>
      <c r="R8" s="19">
        <v>337036919.02764338</v>
      </c>
      <c r="S8" s="19">
        <v>386890577.00192535</v>
      </c>
      <c r="T8" s="19">
        <v>451791987.69964385</v>
      </c>
      <c r="U8" s="19">
        <v>518871722.86290044</v>
      </c>
      <c r="V8" s="19">
        <v>621466643.92314517</v>
      </c>
      <c r="W8" s="19">
        <v>729455803.05463839</v>
      </c>
      <c r="X8" s="19">
        <v>820377912.17999971</v>
      </c>
      <c r="Y8" s="19">
        <v>865344611.12700009</v>
      </c>
      <c r="Z8" s="19">
        <v>954964514.66000044</v>
      </c>
      <c r="AA8" s="19">
        <v>1018415760.0800006</v>
      </c>
      <c r="AB8" s="19">
        <v>1065147411.2500005</v>
      </c>
      <c r="AC8" s="19">
        <v>1108652693.2</v>
      </c>
      <c r="AD8" s="19">
        <v>1154215376.2799995</v>
      </c>
      <c r="AE8" s="19">
        <v>1216820589.6199999</v>
      </c>
      <c r="AF8" s="19">
        <v>1231655953.0899999</v>
      </c>
      <c r="AG8" s="19">
        <v>1243702143.96</v>
      </c>
      <c r="AH8" s="19">
        <v>1275360199.9399998</v>
      </c>
      <c r="AI8" s="19">
        <v>1292023170.9999998</v>
      </c>
      <c r="AJ8" s="19">
        <v>1335646945.6099999</v>
      </c>
      <c r="AK8" s="19">
        <v>1363088920.8900001</v>
      </c>
      <c r="AL8" s="19">
        <v>1388057592.6499999</v>
      </c>
      <c r="AM8" s="19">
        <v>1424517291.6500001</v>
      </c>
      <c r="AN8" s="19">
        <v>1458160939.7599998</v>
      </c>
      <c r="AO8" s="19">
        <v>1522548383.3000002</v>
      </c>
      <c r="AP8" s="19">
        <v>1631878092.4400001</v>
      </c>
      <c r="AQ8" s="19">
        <v>1704685358.2199998</v>
      </c>
      <c r="AR8" s="19">
        <v>1911144261.4200001</v>
      </c>
    </row>
    <row r="9" spans="1:44" ht="15" customHeight="1">
      <c r="A9" s="14" t="s">
        <v>6</v>
      </c>
      <c r="B9" s="15">
        <v>10437398.703125469</v>
      </c>
      <c r="C9" s="15">
        <v>14414948.970481139</v>
      </c>
      <c r="D9" s="15">
        <v>18476958.517472893</v>
      </c>
      <c r="E9" s="15">
        <v>23020209.027244341</v>
      </c>
      <c r="F9" s="15">
        <v>28925608.570844263</v>
      </c>
      <c r="G9" s="15">
        <v>38465547.246635608</v>
      </c>
      <c r="H9" s="15">
        <v>51503637.863748372</v>
      </c>
      <c r="I9" s="15">
        <v>61939026.259215288</v>
      </c>
      <c r="J9" s="15">
        <v>74038529.631089076</v>
      </c>
      <c r="K9" s="15">
        <v>93474766.866850883</v>
      </c>
      <c r="L9" s="15">
        <v>134027992.63774304</v>
      </c>
      <c r="M9" s="15">
        <v>165809962.55524188</v>
      </c>
      <c r="N9" s="15">
        <v>193894883.40349758</v>
      </c>
      <c r="O9" s="15">
        <v>224701565.28266877</v>
      </c>
      <c r="P9" s="15">
        <v>246635859.17438969</v>
      </c>
      <c r="Q9" s="15">
        <v>287245120.62928343</v>
      </c>
      <c r="R9" s="15">
        <v>324063445.17961711</v>
      </c>
      <c r="S9" s="15">
        <v>368513956.120749</v>
      </c>
      <c r="T9" s="15">
        <v>426784894.19499004</v>
      </c>
      <c r="U9" s="15">
        <v>495813427.57454538</v>
      </c>
      <c r="V9" s="15">
        <v>597245224.52888536</v>
      </c>
      <c r="W9" s="15">
        <v>699777610.45879436</v>
      </c>
      <c r="X9" s="15">
        <v>795995441.85999966</v>
      </c>
      <c r="Y9" s="15">
        <v>841701929.67000008</v>
      </c>
      <c r="Z9" s="15">
        <v>928564951.00000048</v>
      </c>
      <c r="AA9" s="15">
        <v>987776610.48000062</v>
      </c>
      <c r="AB9" s="15">
        <v>1047130087.2900004</v>
      </c>
      <c r="AC9" s="15">
        <v>1094113630.9100001</v>
      </c>
      <c r="AD9" s="15">
        <v>1141258543.1899996</v>
      </c>
      <c r="AE9" s="15">
        <v>1194115320.3499999</v>
      </c>
      <c r="AF9" s="15">
        <v>1216202227.72</v>
      </c>
      <c r="AG9" s="15">
        <v>1234406189.51</v>
      </c>
      <c r="AH9" s="15">
        <v>1259581166.95</v>
      </c>
      <c r="AI9" s="15">
        <v>1277359380.1499999</v>
      </c>
      <c r="AJ9" s="15">
        <v>1326349615.6699998</v>
      </c>
      <c r="AK9" s="15">
        <v>1351510724.1400001</v>
      </c>
      <c r="AL9" s="15">
        <v>1380799561.03</v>
      </c>
      <c r="AM9" s="15">
        <v>1416114934.6100001</v>
      </c>
      <c r="AN9" s="15">
        <v>1451217359.9199998</v>
      </c>
      <c r="AO9" s="15">
        <v>1509946301.4100001</v>
      </c>
      <c r="AP9" s="15">
        <v>1609799475.47</v>
      </c>
      <c r="AQ9" s="15">
        <v>1679455271.1599998</v>
      </c>
      <c r="AR9" s="15">
        <v>1900409662.9100001</v>
      </c>
    </row>
    <row r="10" spans="1:44" ht="15" customHeight="1">
      <c r="A10" s="14" t="s">
        <v>129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>
        <v>13466153.219999999</v>
      </c>
      <c r="AQ10" s="15">
        <v>15858670.120000001</v>
      </c>
      <c r="AR10" s="15">
        <v>2023957.07</v>
      </c>
    </row>
    <row r="11" spans="1:44" ht="15" customHeight="1">
      <c r="A11" s="14" t="s">
        <v>7</v>
      </c>
      <c r="B11" s="15">
        <v>980059.7784339739</v>
      </c>
      <c r="C11" s="15">
        <v>1165869.4479127303</v>
      </c>
      <c r="D11" s="15">
        <v>469530.60424377251</v>
      </c>
      <c r="E11" s="15">
        <v>641730.67108269071</v>
      </c>
      <c r="F11" s="15">
        <v>700576.46621641843</v>
      </c>
      <c r="G11" s="15">
        <v>781180.07900958683</v>
      </c>
      <c r="H11" s="15">
        <v>6008961.7162638046</v>
      </c>
      <c r="I11" s="15">
        <v>2013894.7561377082</v>
      </c>
      <c r="J11" s="15">
        <v>1118850.7621631867</v>
      </c>
      <c r="K11" s="15">
        <v>2560438.1330992309</v>
      </c>
      <c r="L11" s="15">
        <v>2442017.9143264731</v>
      </c>
      <c r="M11" s="15">
        <v>4523028.9901337773</v>
      </c>
      <c r="N11" s="15">
        <v>4660738.6643189909</v>
      </c>
      <c r="O11" s="15">
        <v>4639477.4244071785</v>
      </c>
      <c r="P11" s="15">
        <v>5413814.8941052062</v>
      </c>
      <c r="Q11" s="15">
        <v>9729521.0692231711</v>
      </c>
      <c r="R11" s="15">
        <v>12973473.848026257</v>
      </c>
      <c r="S11" s="15">
        <v>18376620.881176364</v>
      </c>
      <c r="T11" s="15">
        <v>25007093.504653785</v>
      </c>
      <c r="U11" s="15">
        <v>23058295.288355064</v>
      </c>
      <c r="V11" s="15">
        <v>24221419.394259833</v>
      </c>
      <c r="W11" s="15">
        <v>29678192.595844015</v>
      </c>
      <c r="X11" s="15">
        <v>24382470.32</v>
      </c>
      <c r="Y11" s="15">
        <v>23642681.457000002</v>
      </c>
      <c r="Z11" s="15">
        <v>26399563.659999996</v>
      </c>
      <c r="AA11" s="15">
        <v>30639149.599999998</v>
      </c>
      <c r="AB11" s="15">
        <v>18017323.960000001</v>
      </c>
      <c r="AC11" s="15">
        <v>14539062.290000003</v>
      </c>
      <c r="AD11" s="15">
        <v>12956833.090000002</v>
      </c>
      <c r="AE11" s="15">
        <v>22705269.269999996</v>
      </c>
      <c r="AF11" s="15">
        <v>15453725.369999999</v>
      </c>
      <c r="AG11" s="15">
        <v>9295954.4499999993</v>
      </c>
      <c r="AH11" s="15">
        <v>15779032.989999762</v>
      </c>
      <c r="AI11" s="15">
        <v>14663790.85</v>
      </c>
      <c r="AJ11" s="15">
        <v>9297329.9399999995</v>
      </c>
      <c r="AK11" s="15">
        <v>11578196.749999998</v>
      </c>
      <c r="AL11" s="15">
        <v>7258031.6200000001</v>
      </c>
      <c r="AM11" s="15">
        <v>8402357.0399999991</v>
      </c>
      <c r="AN11" s="15">
        <v>6943579.8399999999</v>
      </c>
      <c r="AO11" s="15">
        <v>12602081.889999999</v>
      </c>
      <c r="AP11" s="15">
        <v>8612463.75</v>
      </c>
      <c r="AQ11" s="15">
        <v>9371416.9400000013</v>
      </c>
      <c r="AR11" s="15">
        <v>8710641.4400000013</v>
      </c>
    </row>
    <row r="12" spans="1:44" ht="5.0999999999999996" customHeight="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5" customHeight="1">
      <c r="A13" s="20" t="s">
        <v>8</v>
      </c>
      <c r="B13" s="19">
        <v>2433671.3380752392</v>
      </c>
      <c r="C13" s="19">
        <v>4700550.7212617584</v>
      </c>
      <c r="D13" s="19">
        <v>5962434.3606907362</v>
      </c>
      <c r="E13" s="19">
        <v>7895028.8704222813</v>
      </c>
      <c r="F13" s="19">
        <v>12701124.202671561</v>
      </c>
      <c r="G13" s="19">
        <v>16248357.043026306</v>
      </c>
      <c r="H13" s="19">
        <v>18810959.64874652</v>
      </c>
      <c r="I13" s="19">
        <v>20856800.963178739</v>
      </c>
      <c r="J13" s="19">
        <v>24616880.180265561</v>
      </c>
      <c r="K13" s="19">
        <v>29267829.259484641</v>
      </c>
      <c r="L13" s="19">
        <v>32779871.301164195</v>
      </c>
      <c r="M13" s="19">
        <v>40779520.293093644</v>
      </c>
      <c r="N13" s="19">
        <v>46354261.245897382</v>
      </c>
      <c r="O13" s="19">
        <v>56329230.278528742</v>
      </c>
      <c r="P13" s="19">
        <v>59239101.932343051</v>
      </c>
      <c r="Q13" s="19">
        <v>62695040.466974586</v>
      </c>
      <c r="R13" s="19">
        <v>65022307.197653666</v>
      </c>
      <c r="S13" s="19">
        <v>66947524.755838424</v>
      </c>
      <c r="T13" s="19">
        <v>70458869.993814901</v>
      </c>
      <c r="U13" s="19">
        <v>75317462.617591605</v>
      </c>
      <c r="V13" s="19">
        <v>80133324.166758105</v>
      </c>
      <c r="W13" s="19">
        <v>87958026.19886075</v>
      </c>
      <c r="X13" s="19">
        <v>92693474.369999632</v>
      </c>
      <c r="Y13" s="19">
        <v>94123859.670000076</v>
      </c>
      <c r="Z13" s="19">
        <v>106022653.07999964</v>
      </c>
      <c r="AA13" s="19">
        <v>102237893.38999999</v>
      </c>
      <c r="AB13" s="19">
        <v>172748844.01999992</v>
      </c>
      <c r="AC13" s="19">
        <v>100394369.37000002</v>
      </c>
      <c r="AD13" s="19">
        <v>95276479.340000004</v>
      </c>
      <c r="AE13" s="19">
        <v>95574056.290000007</v>
      </c>
      <c r="AF13" s="19">
        <v>90109431.869999975</v>
      </c>
      <c r="AG13" s="19">
        <v>70137279.609999985</v>
      </c>
      <c r="AH13" s="19">
        <v>54943626.409999989</v>
      </c>
      <c r="AI13" s="19">
        <v>51724274.479999997</v>
      </c>
      <c r="AJ13" s="19">
        <v>42627789.869999997</v>
      </c>
      <c r="AK13" s="19">
        <v>35799560.139999993</v>
      </c>
      <c r="AL13" s="19">
        <v>33174948.280000001</v>
      </c>
      <c r="AM13" s="19">
        <v>34774137.909999989</v>
      </c>
      <c r="AN13" s="19">
        <v>34503334.879999995</v>
      </c>
      <c r="AO13" s="19">
        <v>34744680.410000011</v>
      </c>
      <c r="AP13" s="19">
        <v>33769857.589999996</v>
      </c>
      <c r="AQ13" s="19">
        <v>33283289.550000001</v>
      </c>
      <c r="AR13" s="19">
        <v>33060661.089999996</v>
      </c>
    </row>
    <row r="14" spans="1:44" ht="15" customHeight="1">
      <c r="A14" s="14" t="s">
        <v>130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>
        <v>24714.1</v>
      </c>
      <c r="AQ14" s="15">
        <v>31220.05</v>
      </c>
      <c r="AR14" s="15">
        <v>0</v>
      </c>
    </row>
    <row r="15" spans="1:44" ht="5.0999999999999996" customHeight="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ht="15" customHeight="1">
      <c r="A16" s="20" t="s">
        <v>24</v>
      </c>
      <c r="B16" s="19">
        <v>5107612.407597689</v>
      </c>
      <c r="C16" s="19">
        <v>5509476.9670095071</v>
      </c>
      <c r="D16" s="19">
        <v>6126404.5565187894</v>
      </c>
      <c r="E16" s="19">
        <v>7092979.4969124412</v>
      </c>
      <c r="F16" s="19">
        <v>5768219.1264053639</v>
      </c>
      <c r="G16" s="19">
        <v>6362147.7983060814</v>
      </c>
      <c r="H16" s="19">
        <v>7550330.0351153724</v>
      </c>
      <c r="I16" s="19">
        <v>8337616.6628425485</v>
      </c>
      <c r="J16" s="19">
        <v>9658007.635099411</v>
      </c>
      <c r="K16" s="19">
        <v>12268230.297981864</v>
      </c>
      <c r="L16" s="19">
        <v>14956164.085055016</v>
      </c>
      <c r="M16" s="19">
        <v>18390181.688630402</v>
      </c>
      <c r="N16" s="19">
        <v>21315045.534262426</v>
      </c>
      <c r="O16" s="19">
        <v>15720663.243582966</v>
      </c>
      <c r="P16" s="19">
        <v>14224493.834359195</v>
      </c>
      <c r="Q16" s="19">
        <v>15317059.662214063</v>
      </c>
      <c r="R16" s="19">
        <v>16988713.877056293</v>
      </c>
      <c r="S16" s="19">
        <v>18988537.332029808</v>
      </c>
      <c r="T16" s="19">
        <v>20912916.2952285</v>
      </c>
      <c r="U16" s="19">
        <v>22426299.132590458</v>
      </c>
      <c r="V16" s="19">
        <v>24199150.048383396</v>
      </c>
      <c r="W16" s="19">
        <v>28885892.788380004</v>
      </c>
      <c r="X16" s="19">
        <v>32000000</v>
      </c>
      <c r="Y16" s="19">
        <v>35034140</v>
      </c>
      <c r="Z16" s="19">
        <v>35891831</v>
      </c>
      <c r="AA16" s="19">
        <v>38431325</v>
      </c>
      <c r="AB16" s="19">
        <v>38931325</v>
      </c>
      <c r="AC16" s="19">
        <v>40590680</v>
      </c>
      <c r="AD16" s="19">
        <v>41483675</v>
      </c>
      <c r="AE16" s="19">
        <v>41483675</v>
      </c>
      <c r="AF16" s="19">
        <v>35575650</v>
      </c>
      <c r="AG16" s="19">
        <v>36306784.75</v>
      </c>
      <c r="AH16" s="19">
        <v>33505293</v>
      </c>
      <c r="AI16" s="19">
        <v>32650000</v>
      </c>
      <c r="AJ16" s="19">
        <v>35931045</v>
      </c>
      <c r="AK16" s="19">
        <v>35886800.25</v>
      </c>
      <c r="AL16" s="19">
        <v>35003012</v>
      </c>
      <c r="AM16" s="19">
        <v>33137574</v>
      </c>
      <c r="AN16" s="19">
        <v>34189883</v>
      </c>
      <c r="AO16" s="19">
        <v>37121450</v>
      </c>
      <c r="AP16" s="19">
        <v>37560725</v>
      </c>
      <c r="AQ16" s="19">
        <v>39309873</v>
      </c>
      <c r="AR16" s="19">
        <v>38047144</v>
      </c>
    </row>
    <row r="17" spans="1:44" ht="15" hidden="1" customHeight="1">
      <c r="A17" s="17" t="s">
        <v>9</v>
      </c>
      <c r="B17" s="15">
        <v>2990755.7805688288</v>
      </c>
      <c r="C17" s="15">
        <v>3688810.9047196256</v>
      </c>
      <c r="D17" s="15">
        <v>4284407.3717341209</v>
      </c>
      <c r="E17" s="15">
        <v>4917492.6277670814</v>
      </c>
      <c r="F17" s="15">
        <v>3101542.8671900718</v>
      </c>
      <c r="G17" s="15">
        <v>3717712.8884388623</v>
      </c>
      <c r="H17" s="15">
        <v>5447299.3605410969</v>
      </c>
      <c r="I17" s="15">
        <v>6055846.4705060795</v>
      </c>
      <c r="J17" s="15">
        <v>7119086.9354854804</v>
      </c>
      <c r="K17" s="15">
        <v>9336993.5011621993</v>
      </c>
      <c r="L17" s="15">
        <v>11210394.033379555</v>
      </c>
      <c r="M17" s="15">
        <v>14238205.865364473</v>
      </c>
      <c r="N17" s="15">
        <v>16686647.759898644</v>
      </c>
      <c r="O17" s="15">
        <v>14732683.476820862</v>
      </c>
      <c r="P17" s="15">
        <v>14224493.834359195</v>
      </c>
      <c r="Q17" s="15">
        <v>15317059.662214063</v>
      </c>
      <c r="R17" s="15">
        <v>16988713.877056293</v>
      </c>
      <c r="S17" s="15">
        <v>18988537.332029808</v>
      </c>
      <c r="T17" s="15">
        <v>20912916.2952285</v>
      </c>
      <c r="U17" s="15">
        <v>22426299.132590458</v>
      </c>
      <c r="V17" s="15">
        <v>24199150.048383396</v>
      </c>
      <c r="W17" s="15">
        <v>28885892.788380004</v>
      </c>
      <c r="X17" s="15">
        <v>32000000</v>
      </c>
      <c r="Y17" s="15">
        <v>35034140</v>
      </c>
      <c r="Z17" s="15">
        <v>35891831</v>
      </c>
      <c r="AA17" s="15">
        <v>38431325</v>
      </c>
      <c r="AB17" s="15">
        <v>38931325</v>
      </c>
      <c r="AC17" s="15">
        <v>40590680</v>
      </c>
      <c r="AD17" s="15">
        <v>41483675</v>
      </c>
      <c r="AE17" s="15">
        <v>41483675</v>
      </c>
      <c r="AF17" s="15">
        <v>35575650</v>
      </c>
      <c r="AG17" s="15">
        <v>36306784.75</v>
      </c>
      <c r="AH17" s="15">
        <v>33505293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ht="5.0999999999999996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ht="15" customHeight="1">
      <c r="A19" s="20" t="s">
        <v>79</v>
      </c>
      <c r="B19" s="19">
        <v>2753093.3061322211</v>
      </c>
      <c r="C19" s="19">
        <v>3664032.4009137978</v>
      </c>
      <c r="D19" s="19">
        <v>5097153.2471743096</v>
      </c>
      <c r="E19" s="19">
        <v>6305436.8357258998</v>
      </c>
      <c r="F19" s="19">
        <v>7052219.2286589341</v>
      </c>
      <c r="G19" s="19">
        <v>8052675.7180195721</v>
      </c>
      <c r="H19" s="19">
        <v>9234206.8365239799</v>
      </c>
      <c r="I19" s="19">
        <v>8272266.2303847726</v>
      </c>
      <c r="J19" s="19">
        <v>8831755.6528765671</v>
      </c>
      <c r="K19" s="19">
        <v>10011444.979599165</v>
      </c>
      <c r="L19" s="19">
        <v>11886696.38670803</v>
      </c>
      <c r="M19" s="19">
        <v>16208114.586346904</v>
      </c>
      <c r="N19" s="19">
        <v>17267882.979020562</v>
      </c>
      <c r="O19" s="19">
        <v>21820943.377959117</v>
      </c>
      <c r="P19" s="19">
        <v>24789292.44470825</v>
      </c>
      <c r="Q19" s="19">
        <v>30102344.497261602</v>
      </c>
      <c r="R19" s="19">
        <v>39802127.647369839</v>
      </c>
      <c r="S19" s="19">
        <v>39195653.968934864</v>
      </c>
      <c r="T19" s="19">
        <v>45233406.493849829</v>
      </c>
      <c r="U19" s="19">
        <v>55200854.323580168</v>
      </c>
      <c r="V19" s="19">
        <v>68685855.595514819</v>
      </c>
      <c r="W19" s="19">
        <v>75358722.688321143</v>
      </c>
      <c r="X19" s="19">
        <v>71969720.939999506</v>
      </c>
      <c r="Y19" s="19">
        <v>76202442.269999549</v>
      </c>
      <c r="Z19" s="19">
        <v>87774466.640000671</v>
      </c>
      <c r="AA19" s="19">
        <v>87971056.919998318</v>
      </c>
      <c r="AB19" s="19">
        <v>91100755.630005166</v>
      </c>
      <c r="AC19" s="19">
        <v>99772709.470000014</v>
      </c>
      <c r="AD19" s="19">
        <v>105014288.50000095</v>
      </c>
      <c r="AE19" s="19">
        <v>113515526.3700002</v>
      </c>
      <c r="AF19" s="19">
        <v>110812265.18999845</v>
      </c>
      <c r="AG19" s="19">
        <v>91789693.729998574</v>
      </c>
      <c r="AH19" s="19">
        <v>83502932.009998783</v>
      </c>
      <c r="AI19" s="19">
        <v>82677179.030000031</v>
      </c>
      <c r="AJ19" s="19">
        <v>84511753.640000001</v>
      </c>
      <c r="AK19" s="19">
        <v>83154866.140000001</v>
      </c>
      <c r="AL19" s="19">
        <v>83596844.310000002</v>
      </c>
      <c r="AM19" s="19">
        <v>93431165.030000016</v>
      </c>
      <c r="AN19" s="19">
        <v>85804154.359999999</v>
      </c>
      <c r="AO19" s="19">
        <v>89749052.260000005</v>
      </c>
      <c r="AP19" s="19">
        <v>97838917.240000039</v>
      </c>
      <c r="AQ19" s="19">
        <v>114142690.67</v>
      </c>
      <c r="AR19" s="19">
        <v>127967514.53999999</v>
      </c>
    </row>
    <row r="20" spans="1:44" ht="12.75" customHeight="1">
      <c r="A20" s="14" t="s">
        <v>26</v>
      </c>
      <c r="B20" s="15">
        <v>2549231.5754032782</v>
      </c>
      <c r="C20" s="15">
        <v>2912898.5065990961</v>
      </c>
      <c r="D20" s="15">
        <v>3000966.0982033298</v>
      </c>
      <c r="E20" s="15">
        <v>3108562.1721650818</v>
      </c>
      <c r="F20" s="15">
        <v>3696303.0740914396</v>
      </c>
      <c r="G20" s="15">
        <v>4290798.3564609289</v>
      </c>
      <c r="H20" s="15">
        <v>5309329.3447790826</v>
      </c>
      <c r="I20" s="15">
        <v>4828012.8215999445</v>
      </c>
      <c r="J20" s="15">
        <v>5195230.0031923065</v>
      </c>
      <c r="K20" s="15">
        <v>5732897.4276992446</v>
      </c>
      <c r="L20" s="15">
        <v>6778026.8153749462</v>
      </c>
      <c r="M20" s="15">
        <v>7421444.9401941318</v>
      </c>
      <c r="N20" s="15">
        <v>7539433.3057331834</v>
      </c>
      <c r="O20" s="15">
        <v>7127970.0796081442</v>
      </c>
      <c r="P20" s="15">
        <v>8354212.3377659842</v>
      </c>
      <c r="Q20" s="15">
        <v>7786359.2068115845</v>
      </c>
      <c r="R20" s="15">
        <v>7623094.6868048003</v>
      </c>
      <c r="S20" s="15">
        <v>8637356.640496403</v>
      </c>
      <c r="T20" s="15">
        <v>8787371.5221316628</v>
      </c>
      <c r="U20" s="15">
        <v>9247357.7602976821</v>
      </c>
      <c r="V20" s="15">
        <v>9883032.930637164</v>
      </c>
      <c r="W20" s="15">
        <v>9403866.5366466809</v>
      </c>
      <c r="X20" s="15">
        <v>11285649.960000001</v>
      </c>
      <c r="Y20" s="15">
        <v>11901311.159999967</v>
      </c>
      <c r="Z20" s="15">
        <v>15312653.32</v>
      </c>
      <c r="AA20" s="15">
        <v>16883458.7099998</v>
      </c>
      <c r="AB20" s="15">
        <v>16957672.41</v>
      </c>
      <c r="AC20" s="15">
        <v>17359369.129999999</v>
      </c>
      <c r="AD20" s="15">
        <v>17103125.650000103</v>
      </c>
      <c r="AE20" s="15">
        <v>19262501.430000026</v>
      </c>
      <c r="AF20" s="15">
        <v>14844295.600000067</v>
      </c>
      <c r="AG20" s="15">
        <v>12315009.720000027</v>
      </c>
      <c r="AH20" s="15">
        <v>10413426.080000147</v>
      </c>
      <c r="AI20" s="15">
        <v>11615970.02</v>
      </c>
      <c r="AJ20" s="15">
        <v>12392330.010000002</v>
      </c>
      <c r="AK20" s="15">
        <v>13123897.059999999</v>
      </c>
      <c r="AL20" s="15">
        <v>13334978.080000002</v>
      </c>
      <c r="AM20" s="15">
        <v>13470997.560000001</v>
      </c>
      <c r="AN20" s="15">
        <v>12932078.949999999</v>
      </c>
      <c r="AO20" s="15">
        <v>13770396.199999999</v>
      </c>
      <c r="AP20" s="15">
        <v>18307807.699999999</v>
      </c>
      <c r="AQ20" s="15">
        <v>18045268.449999999</v>
      </c>
      <c r="AR20" s="15">
        <v>16026753.790000001</v>
      </c>
    </row>
    <row r="21" spans="1:44" ht="12.75" customHeight="1">
      <c r="A21" s="14" t="s">
        <v>10</v>
      </c>
      <c r="B21" s="15">
        <v>20209.016270787404</v>
      </c>
      <c r="C21" s="15">
        <v>266507.90095868957</v>
      </c>
      <c r="D21" s="15">
        <v>256043.86927504712</v>
      </c>
      <c r="E21" s="15">
        <v>326053.24916950148</v>
      </c>
      <c r="F21" s="15">
        <v>432486.61226444272</v>
      </c>
      <c r="G21" s="15">
        <v>672062.47942458675</v>
      </c>
      <c r="H21" s="15">
        <v>845085.3792360411</v>
      </c>
      <c r="I21" s="15">
        <v>1074638.1021737612</v>
      </c>
      <c r="J21" s="15">
        <v>1266734.6869045601</v>
      </c>
      <c r="K21" s="15">
        <v>1547510.1630071527</v>
      </c>
      <c r="L21" s="15">
        <v>1885907.4779780728</v>
      </c>
      <c r="M21" s="15">
        <v>2455104.3160982034</v>
      </c>
      <c r="N21" s="15">
        <v>3322000.7905946667</v>
      </c>
      <c r="O21" s="15">
        <v>4393609.6681996388</v>
      </c>
      <c r="P21" s="15">
        <v>5408714.0715874741</v>
      </c>
      <c r="Q21" s="15">
        <v>6960717.6230285009</v>
      </c>
      <c r="R21" s="15">
        <v>8241349.2956973696</v>
      </c>
      <c r="S21" s="15">
        <v>9803216.2388643362</v>
      </c>
      <c r="T21" s="15">
        <v>11565529.41411199</v>
      </c>
      <c r="U21" s="15">
        <v>13837639.02993785</v>
      </c>
      <c r="V21" s="15">
        <v>17078038.986043636</v>
      </c>
      <c r="W21" s="15">
        <v>18301699.828413524</v>
      </c>
      <c r="X21" s="15">
        <v>19008311.629999902</v>
      </c>
      <c r="Y21" s="15">
        <v>19070864.329999398</v>
      </c>
      <c r="Z21" s="15">
        <v>18429936.660000898</v>
      </c>
      <c r="AA21" s="15">
        <v>17592381.339998297</v>
      </c>
      <c r="AB21" s="15">
        <v>17211122.800004397</v>
      </c>
      <c r="AC21" s="15">
        <v>16068832.27</v>
      </c>
      <c r="AD21" s="15">
        <v>12485135.240000799</v>
      </c>
      <c r="AE21" s="15">
        <v>5105629.3799999412</v>
      </c>
      <c r="AF21" s="15">
        <v>3949411.6399998092</v>
      </c>
      <c r="AG21" s="15">
        <v>3271943.029999929</v>
      </c>
      <c r="AH21" s="15">
        <v>2826452.1899997476</v>
      </c>
      <c r="AI21" s="15">
        <v>2465734.63</v>
      </c>
      <c r="AJ21" s="15">
        <v>2147406.6399999997</v>
      </c>
      <c r="AK21" s="15">
        <v>1874893.04</v>
      </c>
      <c r="AL21" s="15">
        <v>1608225.31</v>
      </c>
      <c r="AM21" s="15">
        <v>1365216.0999999999</v>
      </c>
      <c r="AN21" s="15">
        <v>1189806.1800000002</v>
      </c>
      <c r="AO21" s="15">
        <v>1073896.21</v>
      </c>
      <c r="AP21" s="15">
        <v>928496.30999999994</v>
      </c>
      <c r="AQ21" s="15">
        <v>1177180.67</v>
      </c>
      <c r="AR21" s="15">
        <v>1271786.18</v>
      </c>
    </row>
    <row r="22" spans="1:44" ht="12.75" customHeight="1">
      <c r="A22" s="17" t="s">
        <v>52</v>
      </c>
      <c r="B22" s="15">
        <v>128122.47483564609</v>
      </c>
      <c r="C22" s="15">
        <v>270834.48888179485</v>
      </c>
      <c r="D22" s="15">
        <v>297134.78017976676</v>
      </c>
      <c r="E22" s="15">
        <v>354982.7814965932</v>
      </c>
      <c r="F22" s="15">
        <v>392648.71409902134</v>
      </c>
      <c r="G22" s="15">
        <v>539124.92243692698</v>
      </c>
      <c r="H22" s="15">
        <v>591844.22042876668</v>
      </c>
      <c r="I22" s="15">
        <v>442765.27568559773</v>
      </c>
      <c r="J22" s="15">
        <v>445774.07448050199</v>
      </c>
      <c r="K22" s="15">
        <v>576620.68315359985</v>
      </c>
      <c r="L22" s="15">
        <v>613608.50350654917</v>
      </c>
      <c r="M22" s="15">
        <v>1490574.3932123582</v>
      </c>
      <c r="N22" s="15">
        <v>767507.00811045384</v>
      </c>
      <c r="O22" s="15">
        <v>1953898.0457098393</v>
      </c>
      <c r="P22" s="15">
        <v>2030639.0548777445</v>
      </c>
      <c r="Q22" s="15">
        <v>2393044.04884229</v>
      </c>
      <c r="R22" s="15">
        <v>2960214.0690934844</v>
      </c>
      <c r="S22" s="15">
        <v>3627849.6573258447</v>
      </c>
      <c r="T22" s="15">
        <v>4724777.6957532344</v>
      </c>
      <c r="U22" s="15">
        <v>6155453.2526610866</v>
      </c>
      <c r="V22" s="15">
        <v>7146446.8281441722</v>
      </c>
      <c r="W22" s="15">
        <v>8433040.592172863</v>
      </c>
      <c r="X22" s="15">
        <v>9128726.4800000004</v>
      </c>
      <c r="Y22" s="15">
        <v>8884054.9800000004</v>
      </c>
      <c r="Z22" s="15">
        <v>9048137.6499999892</v>
      </c>
      <c r="AA22" s="15">
        <v>11294930.66</v>
      </c>
      <c r="AB22" s="15">
        <v>14239527.69999999</v>
      </c>
      <c r="AC22" s="15">
        <v>17278066.299999997</v>
      </c>
      <c r="AD22" s="15">
        <v>18465868.809999999</v>
      </c>
      <c r="AE22" s="15">
        <v>20741655.93</v>
      </c>
      <c r="AF22" s="15">
        <v>21476486.999999974</v>
      </c>
      <c r="AG22" s="15">
        <v>16512365.619999528</v>
      </c>
      <c r="AH22" s="15">
        <v>12929773.559999729</v>
      </c>
      <c r="AI22" s="15">
        <v>9213224.9199999999</v>
      </c>
      <c r="AJ22" s="15">
        <v>8611085.7400000002</v>
      </c>
      <c r="AK22" s="15">
        <v>7678551.0499999998</v>
      </c>
      <c r="AL22" s="15">
        <v>7150678.1299999999</v>
      </c>
      <c r="AM22" s="15">
        <v>6711577.5700000003</v>
      </c>
      <c r="AN22" s="15">
        <v>6279670.4199999999</v>
      </c>
      <c r="AO22" s="15">
        <v>7181351.3799999999</v>
      </c>
      <c r="AP22" s="15">
        <v>8643589.5700000003</v>
      </c>
      <c r="AQ22" s="15">
        <v>11189042.220000001</v>
      </c>
      <c r="AR22" s="15">
        <v>13485177.140000001</v>
      </c>
    </row>
    <row r="23" spans="1:44" ht="12.75" customHeight="1">
      <c r="A23" s="14" t="s">
        <v>12</v>
      </c>
      <c r="B23" s="15">
        <v>25392.56691373789</v>
      </c>
      <c r="C23" s="15">
        <v>29075.079059466687</v>
      </c>
      <c r="D23" s="15">
        <v>55016.286748935061</v>
      </c>
      <c r="E23" s="15">
        <v>73205.003441705485</v>
      </c>
      <c r="F23" s="15">
        <v>84679.001107331336</v>
      </c>
      <c r="G23" s="15">
        <v>64334.446483973617</v>
      </c>
      <c r="H23" s="15">
        <v>135763.98030745902</v>
      </c>
      <c r="I23" s="15">
        <v>146218.24103909577</v>
      </c>
      <c r="J23" s="15">
        <v>163148.08062569209</v>
      </c>
      <c r="K23" s="15">
        <v>185735.4849811953</v>
      </c>
      <c r="L23" s="15">
        <v>184952.35831645734</v>
      </c>
      <c r="M23" s="15">
        <v>168786.91353837252</v>
      </c>
      <c r="N23" s="15">
        <v>212148.89466386009</v>
      </c>
      <c r="O23" s="15">
        <v>207209.23823585158</v>
      </c>
      <c r="P23" s="15">
        <v>247225.30701010564</v>
      </c>
      <c r="Q23" s="15">
        <v>241914.68061970652</v>
      </c>
      <c r="R23" s="15">
        <v>240535.95584641016</v>
      </c>
      <c r="S23" s="15">
        <v>268829.1766841911</v>
      </c>
      <c r="T23" s="15">
        <v>258401.02353328478</v>
      </c>
      <c r="U23" s="15">
        <v>254290.58469089496</v>
      </c>
      <c r="V23" s="15">
        <v>329865.50413503451</v>
      </c>
      <c r="W23" s="15">
        <v>271365.31459183368</v>
      </c>
      <c r="X23" s="15">
        <v>552639.28</v>
      </c>
      <c r="Y23" s="15">
        <v>288587.40000000002</v>
      </c>
      <c r="Z23" s="15">
        <v>329384.57</v>
      </c>
      <c r="AA23" s="15">
        <v>283066.82</v>
      </c>
      <c r="AB23" s="15">
        <v>190725.13</v>
      </c>
      <c r="AC23" s="15">
        <v>470072.96</v>
      </c>
      <c r="AD23" s="15">
        <v>480670.41</v>
      </c>
      <c r="AE23" s="15">
        <v>552184.92999999993</v>
      </c>
      <c r="AF23" s="15">
        <v>348579.31000000006</v>
      </c>
      <c r="AG23" s="15">
        <v>63774.04</v>
      </c>
      <c r="AH23" s="15">
        <v>66136.54999999993</v>
      </c>
      <c r="AI23" s="15">
        <v>61677.46</v>
      </c>
      <c r="AJ23" s="15">
        <v>60728.76</v>
      </c>
      <c r="AK23" s="15">
        <v>283</v>
      </c>
      <c r="AL23" s="15">
        <v>2590.1</v>
      </c>
      <c r="AM23" s="15">
        <v>0</v>
      </c>
      <c r="AN23" s="15">
        <v>0</v>
      </c>
      <c r="AO23" s="15">
        <v>0</v>
      </c>
      <c r="AP23" s="15">
        <v>0</v>
      </c>
      <c r="AQ23" s="15"/>
      <c r="AR23" s="15"/>
    </row>
    <row r="24" spans="1:44" ht="12.75" customHeight="1">
      <c r="A24" s="14" t="s">
        <v>13</v>
      </c>
      <c r="B24" s="15">
        <v>25385.353298550493</v>
      </c>
      <c r="C24" s="15">
        <v>39013.324887022281</v>
      </c>
      <c r="D24" s="15">
        <v>33289.983639428974</v>
      </c>
      <c r="E24" s="15">
        <v>45547.739946728383</v>
      </c>
      <c r="F24" s="15">
        <v>55608.159336000244</v>
      </c>
      <c r="G24" s="15">
        <v>97405.51520834789</v>
      </c>
      <c r="H24" s="15">
        <v>109321.07620634271</v>
      </c>
      <c r="I24" s="15">
        <v>129466.81497590807</v>
      </c>
      <c r="J24" s="15">
        <v>186572.01893436819</v>
      </c>
      <c r="K24" s="15">
        <v>258506.59660218871</v>
      </c>
      <c r="L24" s="15">
        <v>330598.09858241637</v>
      </c>
      <c r="M24" s="15">
        <v>298867.67141189729</v>
      </c>
      <c r="N24" s="15">
        <v>376701.17267385602</v>
      </c>
      <c r="O24" s="15">
        <v>320741.32341058052</v>
      </c>
      <c r="P24" s="15">
        <v>383114.5090332299</v>
      </c>
      <c r="Q24" s="15">
        <v>386991.76484671939</v>
      </c>
      <c r="R24" s="15">
        <v>392691.80275535956</v>
      </c>
      <c r="S24" s="15">
        <v>698112.35422631458</v>
      </c>
      <c r="T24" s="15">
        <v>421850.0513761834</v>
      </c>
      <c r="U24" s="15">
        <v>403860.32661286299</v>
      </c>
      <c r="V24" s="15">
        <v>459881.47065571975</v>
      </c>
      <c r="W24" s="15">
        <v>483214.23868476972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ht="12.75" customHeight="1">
      <c r="A25" s="14" t="s">
        <v>11</v>
      </c>
      <c r="B25" s="15">
        <v>4752.3194102213665</v>
      </c>
      <c r="C25" s="15">
        <v>21003.626260711684</v>
      </c>
      <c r="D25" s="15">
        <v>32413.93491685039</v>
      </c>
      <c r="E25" s="15">
        <v>48908.246126834332</v>
      </c>
      <c r="F25" s="15">
        <v>120804.99246815176</v>
      </c>
      <c r="G25" s="15">
        <v>173359.62330782812</v>
      </c>
      <c r="H25" s="15">
        <v>268942.39632485708</v>
      </c>
      <c r="I25" s="15">
        <v>391875.50253888132</v>
      </c>
      <c r="J25" s="15">
        <v>539119.26656757214</v>
      </c>
      <c r="K25" s="15">
        <v>756710.04130046593</v>
      </c>
      <c r="L25" s="15">
        <v>1101476.9879590187</v>
      </c>
      <c r="M25" s="15">
        <v>1732545.4903682126</v>
      </c>
      <c r="N25" s="15">
        <v>2371162.5582346544</v>
      </c>
      <c r="O25" s="15">
        <v>2653085.196177213</v>
      </c>
      <c r="P25" s="15">
        <v>3051041.3977314672</v>
      </c>
      <c r="Q25" s="15">
        <v>3609525.1718358756</v>
      </c>
      <c r="R25" s="15">
        <v>3995544.5351702399</v>
      </c>
      <c r="S25" s="15">
        <v>4433665.5285761319</v>
      </c>
      <c r="T25" s="15">
        <v>4786456.7193064718</v>
      </c>
      <c r="U25" s="15">
        <v>5465685.2734908871</v>
      </c>
      <c r="V25" s="15">
        <v>6479573.3382548057</v>
      </c>
      <c r="W25" s="15">
        <v>6954047.9494418455</v>
      </c>
      <c r="X25" s="15">
        <v>7293597.9099996202</v>
      </c>
      <c r="Y25" s="15">
        <v>7476055.210000189</v>
      </c>
      <c r="Z25" s="15">
        <v>7221047.4999999199</v>
      </c>
      <c r="AA25" s="15">
        <v>7084325.8000001721</v>
      </c>
      <c r="AB25" s="15">
        <v>7664031.2600007504</v>
      </c>
      <c r="AC25" s="15">
        <v>8193273.7300000004</v>
      </c>
      <c r="AD25" s="15">
        <v>8464790.3600001093</v>
      </c>
      <c r="AE25" s="15">
        <v>8257849.8000000836</v>
      </c>
      <c r="AF25" s="15">
        <v>7166221.9399996866</v>
      </c>
      <c r="AG25" s="15">
        <v>6150409.8899999103</v>
      </c>
      <c r="AH25" s="15">
        <v>5624332.4899996528</v>
      </c>
      <c r="AI25" s="15">
        <v>4406283.58</v>
      </c>
      <c r="AJ25" s="15">
        <v>4051303.99</v>
      </c>
      <c r="AK25" s="15">
        <v>3641155.95</v>
      </c>
      <c r="AL25" s="15">
        <v>3073019.34</v>
      </c>
      <c r="AM25" s="15">
        <v>2548729.1800000002</v>
      </c>
      <c r="AN25" s="15">
        <v>2425687.2000000002</v>
      </c>
      <c r="AO25" s="15">
        <v>2636811.71</v>
      </c>
      <c r="AP25" s="15">
        <v>3439802.78</v>
      </c>
      <c r="AQ25" s="15">
        <v>3422169.18</v>
      </c>
      <c r="AR25" s="15">
        <v>3509601.6399999997</v>
      </c>
    </row>
    <row r="26" spans="1:44" ht="12.75" customHeight="1">
      <c r="A26" s="14" t="s">
        <v>29</v>
      </c>
      <c r="B26" s="15">
        <v>0</v>
      </c>
      <c r="C26" s="15">
        <v>124699.47426701649</v>
      </c>
      <c r="D26" s="15">
        <v>1362002.4306421524</v>
      </c>
      <c r="E26" s="15">
        <v>2162029.1936433199</v>
      </c>
      <c r="F26" s="15">
        <v>2151371.7740246006</v>
      </c>
      <c r="G26" s="15">
        <v>1419627.2957173213</v>
      </c>
      <c r="H26" s="15">
        <v>1025447.2496283955</v>
      </c>
      <c r="I26" s="15">
        <v>491021.48073143722</v>
      </c>
      <c r="J26" s="15">
        <v>400781.13496473501</v>
      </c>
      <c r="K26" s="15">
        <v>312278.8529643559</v>
      </c>
      <c r="L26" s="15">
        <v>218494.42842748974</v>
      </c>
      <c r="M26" s="15">
        <v>773362.84803623264</v>
      </c>
      <c r="N26" s="15">
        <v>375454.00584591134</v>
      </c>
      <c r="O26" s="15">
        <v>1782404.2033698787</v>
      </c>
      <c r="P26" s="15">
        <v>1068696.8106862463</v>
      </c>
      <c r="Q26" s="15">
        <v>1056455.781566425</v>
      </c>
      <c r="R26" s="15">
        <v>1982635.5308706018</v>
      </c>
      <c r="S26" s="15">
        <v>966063.66157560283</v>
      </c>
      <c r="T26" s="15">
        <v>1135523.2015841822</v>
      </c>
      <c r="U26" s="15">
        <v>873255.16006424522</v>
      </c>
      <c r="V26" s="15">
        <v>815311.21995989664</v>
      </c>
      <c r="W26" s="15">
        <v>672765.30062549259</v>
      </c>
      <c r="X26" s="15">
        <v>595868.23</v>
      </c>
      <c r="Y26" s="15">
        <v>419692.08</v>
      </c>
      <c r="Z26" s="15">
        <v>295723.98</v>
      </c>
      <c r="AA26" s="15">
        <v>185789.66</v>
      </c>
      <c r="AB26" s="15">
        <v>179298.13999999998</v>
      </c>
      <c r="AC26" s="15">
        <v>142259.65</v>
      </c>
      <c r="AD26" s="15">
        <v>479690.9</v>
      </c>
      <c r="AE26" s="15">
        <v>980378.8</v>
      </c>
      <c r="AF26" s="15">
        <v>777443.96</v>
      </c>
      <c r="AG26" s="15">
        <v>0</v>
      </c>
      <c r="AH26" s="15">
        <v>0</v>
      </c>
      <c r="AI26" s="15">
        <v>0</v>
      </c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2.75" customHeight="1">
      <c r="A27" s="17" t="s">
        <v>21</v>
      </c>
      <c r="B27" s="15">
        <v>0</v>
      </c>
      <c r="C27" s="15">
        <v>0</v>
      </c>
      <c r="D27" s="15">
        <v>30755.37953531988</v>
      </c>
      <c r="E27" s="15">
        <v>9793.4228509292607</v>
      </c>
      <c r="F27" s="15">
        <v>73543.415368960807</v>
      </c>
      <c r="G27" s="15">
        <v>105175.7065472212</v>
      </c>
      <c r="H27" s="15">
        <v>154272.35362775711</v>
      </c>
      <c r="I27" s="15">
        <v>268770.07910934649</v>
      </c>
      <c r="J27" s="15">
        <v>181277.05729192647</v>
      </c>
      <c r="K27" s="15">
        <v>272479.79868516873</v>
      </c>
      <c r="L27" s="15">
        <v>259132.38545106293</v>
      </c>
      <c r="M27" s="15">
        <v>513668.74831655715</v>
      </c>
      <c r="N27" s="15">
        <v>730780.30296984268</v>
      </c>
      <c r="O27" s="15">
        <v>893196.03505551629</v>
      </c>
      <c r="P27" s="15">
        <v>1065708.2855318682</v>
      </c>
      <c r="Q27" s="15">
        <v>1368474.6635608184</v>
      </c>
      <c r="R27" s="15">
        <v>1704928.043415369</v>
      </c>
      <c r="S27" s="15">
        <v>1658333.3765624845</v>
      </c>
      <c r="T27" s="15">
        <v>1820381.2761245398</v>
      </c>
      <c r="U27" s="15">
        <v>2340666.7182091158</v>
      </c>
      <c r="V27" s="15">
        <v>3317571.8717889888</v>
      </c>
      <c r="W27" s="15">
        <v>3197244.1366307205</v>
      </c>
      <c r="X27" s="15">
        <v>6575789.0299999993</v>
      </c>
      <c r="Y27" s="15">
        <v>6636365.2399999993</v>
      </c>
      <c r="Z27" s="15">
        <v>7153613.3899998739</v>
      </c>
      <c r="AA27" s="15">
        <v>7782126.7300000312</v>
      </c>
      <c r="AB27" s="15">
        <v>8287849.1600000095</v>
      </c>
      <c r="AC27" s="15">
        <v>8963657.0199999996</v>
      </c>
      <c r="AD27" s="15">
        <v>10979512.499999939</v>
      </c>
      <c r="AE27" s="15">
        <v>14074079.640000135</v>
      </c>
      <c r="AF27" s="15">
        <v>13408178.239998911</v>
      </c>
      <c r="AG27" s="15">
        <v>10120230.039999183</v>
      </c>
      <c r="AH27" s="15">
        <v>9593572.9599994719</v>
      </c>
      <c r="AI27" s="15">
        <v>9272047.4199999999</v>
      </c>
      <c r="AJ27" s="15">
        <v>8763203.9100000001</v>
      </c>
      <c r="AK27" s="15">
        <v>8377513.7400000002</v>
      </c>
      <c r="AL27" s="15">
        <v>8099016.4199999999</v>
      </c>
      <c r="AM27" s="15">
        <v>8080544.9400000004</v>
      </c>
      <c r="AN27" s="15">
        <v>8326295.5899999999</v>
      </c>
      <c r="AO27" s="15">
        <v>8675597.1500000004</v>
      </c>
      <c r="AP27" s="15">
        <v>8961281.9000000004</v>
      </c>
      <c r="AQ27" s="15">
        <v>9338713.0300000012</v>
      </c>
      <c r="AR27" s="15">
        <v>9547326.4000000004</v>
      </c>
    </row>
    <row r="28" spans="1:44" ht="12.95" customHeight="1">
      <c r="A28" s="14" t="s">
        <v>138</v>
      </c>
      <c r="B28" s="15">
        <v>0</v>
      </c>
      <c r="C28" s="15">
        <v>0</v>
      </c>
      <c r="D28" s="15">
        <v>29530.484033479315</v>
      </c>
      <c r="E28" s="15">
        <v>42247.570854241276</v>
      </c>
      <c r="F28" s="15">
        <v>0</v>
      </c>
      <c r="G28" s="15">
        <v>81205.833940204102</v>
      </c>
      <c r="H28" s="15">
        <v>12128.073842040681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488616.46432098642</v>
      </c>
      <c r="V28" s="15">
        <v>111545.34571682246</v>
      </c>
      <c r="W28" s="15">
        <v>96574.370766452848</v>
      </c>
      <c r="X28" s="15">
        <v>85375.94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/>
      <c r="AJ28" s="15"/>
      <c r="AK28" s="15"/>
      <c r="AL28" s="15"/>
      <c r="AM28" s="15"/>
      <c r="AN28" s="15"/>
      <c r="AO28" s="15"/>
      <c r="AP28" s="15"/>
      <c r="AQ28" s="15"/>
      <c r="AR28" s="15"/>
    </row>
    <row r="29" spans="1:44" ht="12.75" customHeight="1">
      <c r="A29" s="14" t="s">
        <v>35</v>
      </c>
      <c r="B29" s="15">
        <v>0</v>
      </c>
      <c r="C29" s="15">
        <v>0</v>
      </c>
      <c r="D29" s="15">
        <v>0</v>
      </c>
      <c r="E29" s="15">
        <v>133778.24941890046</v>
      </c>
      <c r="F29" s="15">
        <v>0</v>
      </c>
      <c r="G29" s="15">
        <v>407679.70940034516</v>
      </c>
      <c r="H29" s="15">
        <v>558108.2067218005</v>
      </c>
      <c r="I29" s="15">
        <v>6145.1900918785723</v>
      </c>
      <c r="J29" s="15">
        <v>0</v>
      </c>
      <c r="K29" s="15">
        <v>0</v>
      </c>
      <c r="L29" s="15">
        <v>0</v>
      </c>
      <c r="M29" s="15">
        <v>838251.17217505816</v>
      </c>
      <c r="N29" s="15">
        <v>0</v>
      </c>
      <c r="O29" s="15">
        <v>502660.17896868545</v>
      </c>
      <c r="P29" s="15">
        <v>517943.75804311607</v>
      </c>
      <c r="Q29" s="15">
        <v>594423.42454684211</v>
      </c>
      <c r="R29" s="15">
        <v>953969.43865284661</v>
      </c>
      <c r="S29" s="15">
        <v>1225410.4283676341</v>
      </c>
      <c r="T29" s="15">
        <v>1372985.7677996028</v>
      </c>
      <c r="U29" s="15">
        <v>1687389.0997695553</v>
      </c>
      <c r="V29" s="15">
        <v>2248992.1738609951</v>
      </c>
      <c r="W29" s="15">
        <v>1510891.1373589649</v>
      </c>
      <c r="X29" s="15">
        <v>990631.96</v>
      </c>
      <c r="Y29" s="15">
        <v>760811.15</v>
      </c>
      <c r="Z29" s="15">
        <v>407978.3</v>
      </c>
      <c r="AA29" s="15">
        <v>7113.46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/>
      <c r="AJ29" s="15"/>
      <c r="AK29" s="15"/>
      <c r="AL29" s="15"/>
      <c r="AM29" s="15"/>
      <c r="AN29" s="15"/>
      <c r="AO29" s="15"/>
      <c r="AP29" s="15"/>
      <c r="AQ29" s="15"/>
      <c r="AR29" s="15"/>
    </row>
    <row r="30" spans="1:44" ht="12.75" customHeight="1">
      <c r="A30" s="14" t="s">
        <v>25</v>
      </c>
      <c r="B30" s="15">
        <v>0</v>
      </c>
      <c r="C30" s="15">
        <v>0</v>
      </c>
      <c r="D30" s="15">
        <v>0</v>
      </c>
      <c r="E30" s="15">
        <v>329.20661206492355</v>
      </c>
      <c r="F30" s="15">
        <v>1845.5522191518442</v>
      </c>
      <c r="G30" s="15">
        <v>1496.3936912041979</v>
      </c>
      <c r="H30" s="15">
        <v>1364.2122484811605</v>
      </c>
      <c r="I30" s="15">
        <v>2578.2863299448331</v>
      </c>
      <c r="J30" s="15">
        <v>34111.03739986632</v>
      </c>
      <c r="K30" s="15">
        <v>3471.633363593739</v>
      </c>
      <c r="L30" s="15">
        <v>4750.7506908350879</v>
      </c>
      <c r="M30" s="15">
        <v>5137.6183398010799</v>
      </c>
      <c r="N30" s="15">
        <v>5576.5205853892121</v>
      </c>
      <c r="O30" s="15">
        <v>5696.2719845173133</v>
      </c>
      <c r="P30" s="15">
        <v>6289.8414820283115</v>
      </c>
      <c r="Q30" s="15">
        <v>6629.0240520345969</v>
      </c>
      <c r="R30" s="15">
        <v>11083.289272852426</v>
      </c>
      <c r="S30" s="15">
        <v>11721.75058109955</v>
      </c>
      <c r="T30" s="15">
        <v>12514.839237437774</v>
      </c>
      <c r="U30" s="15">
        <v>13268.024062010554</v>
      </c>
      <c r="V30" s="15">
        <v>13652.098442752966</v>
      </c>
      <c r="W30" s="15">
        <v>13679.487435280973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ht="12.75" customHeight="1">
      <c r="A31" s="14" t="s">
        <v>28</v>
      </c>
      <c r="B31" s="15">
        <v>0</v>
      </c>
      <c r="C31" s="15">
        <v>0</v>
      </c>
      <c r="D31" s="15">
        <v>0</v>
      </c>
      <c r="E31" s="15">
        <v>0</v>
      </c>
      <c r="F31" s="15">
        <v>39086.192276613365</v>
      </c>
      <c r="G31" s="15">
        <v>32985.82166977584</v>
      </c>
      <c r="H31" s="15">
        <v>44287.075647689067</v>
      </c>
      <c r="I31" s="15">
        <v>54310.147544417952</v>
      </c>
      <c r="J31" s="15">
        <v>52332.304147005714</v>
      </c>
      <c r="K31" s="15">
        <v>45243.026805398986</v>
      </c>
      <c r="L31" s="15">
        <v>74034.838040322822</v>
      </c>
      <c r="M31" s="15">
        <v>102842.16538143075</v>
      </c>
      <c r="N31" s="15">
        <v>108300.04189902336</v>
      </c>
      <c r="O31" s="15">
        <v>8675.5469318941359</v>
      </c>
      <c r="P31" s="15">
        <v>4897.252621182949</v>
      </c>
      <c r="Q31" s="15">
        <v>8234.1556847996326</v>
      </c>
      <c r="R31" s="15">
        <v>4829867.6589419497</v>
      </c>
      <c r="S31" s="15">
        <v>11076.530561347154</v>
      </c>
      <c r="T31" s="15">
        <v>78215.201364711043</v>
      </c>
      <c r="U31" s="15">
        <v>44547.9245019503</v>
      </c>
      <c r="V31" s="15">
        <v>43573.178639478858</v>
      </c>
      <c r="W31" s="15">
        <v>67042.582376472696</v>
      </c>
      <c r="X31" s="15">
        <v>127598.68</v>
      </c>
      <c r="Y31" s="15">
        <v>141356.96</v>
      </c>
      <c r="Z31" s="15">
        <v>26579.89</v>
      </c>
      <c r="AA31" s="15">
        <v>204982.34</v>
      </c>
      <c r="AB31" s="15">
        <v>129489.1</v>
      </c>
      <c r="AC31" s="15">
        <v>118554.2</v>
      </c>
      <c r="AD31" s="15">
        <v>125217.39</v>
      </c>
      <c r="AE31" s="15">
        <v>122567.6</v>
      </c>
      <c r="AF31" s="15">
        <v>280171.09000000003</v>
      </c>
      <c r="AG31" s="15">
        <v>149466</v>
      </c>
      <c r="AH31" s="15">
        <v>51298.1</v>
      </c>
      <c r="AI31" s="15">
        <v>195552.39</v>
      </c>
      <c r="AJ31" s="15">
        <v>285163.36</v>
      </c>
      <c r="AK31" s="15">
        <v>588719.30000000005</v>
      </c>
      <c r="AL31" s="15">
        <v>650039.15</v>
      </c>
      <c r="AM31" s="15">
        <v>730791.15</v>
      </c>
      <c r="AN31" s="15">
        <v>917442.57</v>
      </c>
      <c r="AO31" s="15">
        <v>1170190.25</v>
      </c>
      <c r="AP31" s="15">
        <v>1354272.26</v>
      </c>
      <c r="AQ31" s="15">
        <v>1183296.1299999999</v>
      </c>
      <c r="AR31" s="15">
        <v>909343.3</v>
      </c>
    </row>
    <row r="32" spans="1:44" ht="12.75" customHeight="1">
      <c r="A32" s="14" t="s">
        <v>27</v>
      </c>
      <c r="B32" s="15">
        <v>0</v>
      </c>
      <c r="C32" s="15">
        <v>0</v>
      </c>
      <c r="D32" s="15">
        <v>0</v>
      </c>
      <c r="E32" s="15">
        <v>0</v>
      </c>
      <c r="F32" s="15">
        <v>3841.7414032182442</v>
      </c>
      <c r="G32" s="15">
        <v>167419.61373090852</v>
      </c>
      <c r="H32" s="15">
        <v>178313.26752526412</v>
      </c>
      <c r="I32" s="15">
        <v>361046.04652786785</v>
      </c>
      <c r="J32" s="15">
        <v>366675.98836803302</v>
      </c>
      <c r="K32" s="15">
        <v>319991.27103680134</v>
      </c>
      <c r="L32" s="15">
        <v>256146.49943635837</v>
      </c>
      <c r="M32" s="15">
        <v>227961.06633014436</v>
      </c>
      <c r="N32" s="15">
        <v>501093.13554334053</v>
      </c>
      <c r="O32" s="15">
        <v>439043.45277880307</v>
      </c>
      <c r="P32" s="15">
        <v>456585.1098851767</v>
      </c>
      <c r="Q32" s="15">
        <v>491064.47212218551</v>
      </c>
      <c r="R32" s="15">
        <v>804843.46474995266</v>
      </c>
      <c r="S32" s="15">
        <v>977930.35035564285</v>
      </c>
      <c r="T32" s="15">
        <v>820547.73745273892</v>
      </c>
      <c r="U32" s="15">
        <v>974589.63897008216</v>
      </c>
      <c r="V32" s="15">
        <v>1606401.5821869294</v>
      </c>
      <c r="W32" s="15">
        <v>1348523.7926596901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/>
      <c r="AJ32" s="15"/>
      <c r="AK32" s="15"/>
      <c r="AL32" s="15"/>
      <c r="AM32" s="15"/>
      <c r="AN32" s="15"/>
      <c r="AO32" s="15"/>
      <c r="AP32" s="15"/>
      <c r="AQ32" s="15"/>
      <c r="AR32" s="15"/>
    </row>
    <row r="33" spans="1:44" ht="12.75" customHeight="1">
      <c r="A33" s="14" t="s">
        <v>15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75418.242036691576</v>
      </c>
      <c r="J33" s="15">
        <v>0</v>
      </c>
      <c r="K33" s="15">
        <v>0</v>
      </c>
      <c r="L33" s="15">
        <v>179567.24294450376</v>
      </c>
      <c r="M33" s="15">
        <v>179567.24294450376</v>
      </c>
      <c r="N33" s="15">
        <v>179567.24294450376</v>
      </c>
      <c r="O33" s="15">
        <v>179567.24294450376</v>
      </c>
      <c r="P33" s="15">
        <v>188545.60509172894</v>
      </c>
      <c r="Q33" s="15">
        <v>213578.10177472292</v>
      </c>
      <c r="R33" s="15">
        <v>229277.17201544277</v>
      </c>
      <c r="S33" s="15">
        <v>252725.25713031593</v>
      </c>
      <c r="T33" s="15">
        <v>242191.07451042987</v>
      </c>
      <c r="U33" s="15">
        <v>253010.39494817489</v>
      </c>
      <c r="V33" s="15">
        <v>0</v>
      </c>
      <c r="W33" s="15">
        <v>219291.50746700453</v>
      </c>
      <c r="X33" s="15">
        <v>13713.12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/>
      <c r="AJ33" s="15"/>
      <c r="AK33" s="15"/>
      <c r="AL33" s="15"/>
      <c r="AM33" s="15"/>
      <c r="AN33" s="15"/>
      <c r="AO33" s="15"/>
      <c r="AP33" s="15"/>
      <c r="AQ33" s="15"/>
      <c r="AR33" s="15"/>
    </row>
    <row r="34" spans="1:44" ht="12.75" customHeight="1">
      <c r="A34" s="14" t="s">
        <v>30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750540.24800231447</v>
      </c>
      <c r="O34" s="15">
        <v>1219813.5692979919</v>
      </c>
      <c r="P34" s="15">
        <v>0</v>
      </c>
      <c r="Q34" s="15">
        <v>2231914.6008120431</v>
      </c>
      <c r="R34" s="15">
        <v>3088520.3534481898</v>
      </c>
      <c r="S34" s="15">
        <v>3352061.6963118883</v>
      </c>
      <c r="T34" s="15">
        <v>3654999.7356371144</v>
      </c>
      <c r="U34" s="15">
        <v>4966092.2925748946</v>
      </c>
      <c r="V34" s="15">
        <v>6114261.928751708</v>
      </c>
      <c r="W34" s="15">
        <v>6001612.6036252631</v>
      </c>
      <c r="X34" s="15">
        <v>3738663.21</v>
      </c>
      <c r="Y34" s="15">
        <v>3236206.09</v>
      </c>
      <c r="Z34" s="15">
        <v>3588612.35</v>
      </c>
      <c r="AA34" s="15">
        <v>3976451.24000001</v>
      </c>
      <c r="AB34" s="15">
        <v>3681516.4700000063</v>
      </c>
      <c r="AC34" s="15">
        <v>3469107.99</v>
      </c>
      <c r="AD34" s="15">
        <v>3288819.87</v>
      </c>
      <c r="AE34" s="15">
        <v>3303263.62</v>
      </c>
      <c r="AF34" s="15">
        <v>3021066.72</v>
      </c>
      <c r="AG34" s="15">
        <v>2347354.09</v>
      </c>
      <c r="AH34" s="15">
        <v>1898928.31</v>
      </c>
      <c r="AI34" s="15">
        <v>1832604.03</v>
      </c>
      <c r="AJ34" s="15">
        <v>1425104.55</v>
      </c>
      <c r="AK34" s="15">
        <v>1453864.4</v>
      </c>
      <c r="AL34" s="15">
        <v>1563617.1</v>
      </c>
      <c r="AM34" s="15">
        <v>1864997.31</v>
      </c>
      <c r="AN34" s="15">
        <v>1863170.95</v>
      </c>
      <c r="AO34" s="15">
        <v>1992626.81</v>
      </c>
      <c r="AP34" s="15">
        <v>2123854.27</v>
      </c>
      <c r="AQ34" s="15">
        <v>2149613.9</v>
      </c>
      <c r="AR34" s="15">
        <v>2051700.54</v>
      </c>
    </row>
    <row r="35" spans="1:44" ht="12.75" customHeight="1">
      <c r="A35" s="17" t="s">
        <v>53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27617.751219560858</v>
      </c>
      <c r="O35" s="15">
        <v>133373.3252860606</v>
      </c>
      <c r="P35" s="15">
        <v>281600.79209106055</v>
      </c>
      <c r="Q35" s="15">
        <v>442153.26064185315</v>
      </c>
      <c r="R35" s="15">
        <v>797344.77908241132</v>
      </c>
      <c r="S35" s="15">
        <v>1166612.1646831138</v>
      </c>
      <c r="T35" s="15">
        <v>1601779.690944823</v>
      </c>
      <c r="U35" s="15">
        <v>2225425.2501471452</v>
      </c>
      <c r="V35" s="15">
        <v>2977491.9394259835</v>
      </c>
      <c r="W35" s="15">
        <v>3429097.3404096127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/>
      <c r="AJ35" s="15"/>
      <c r="AK35" s="15"/>
      <c r="AL35" s="15"/>
      <c r="AM35" s="15"/>
      <c r="AN35" s="15"/>
      <c r="AO35" s="15"/>
      <c r="AP35" s="15"/>
      <c r="AQ35" s="15"/>
      <c r="AR35" s="15"/>
    </row>
    <row r="36" spans="1:44" ht="12.75" customHeight="1">
      <c r="A36" s="14" t="s">
        <v>36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1724078.3112698398</v>
      </c>
      <c r="Q36" s="15">
        <v>0</v>
      </c>
      <c r="R36" s="15">
        <v>0</v>
      </c>
      <c r="S36" s="15">
        <v>0</v>
      </c>
      <c r="T36" s="15">
        <v>241603.33097235663</v>
      </c>
      <c r="U36" s="15">
        <v>1203937.4208158338</v>
      </c>
      <c r="V36" s="15">
        <v>3737498.3564609294</v>
      </c>
      <c r="W36" s="15">
        <v>5609424.6565776477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/>
      <c r="AJ36" s="15"/>
      <c r="AK36" s="15"/>
      <c r="AL36" s="15"/>
      <c r="AM36" s="15"/>
      <c r="AN36" s="15"/>
      <c r="AO36" s="15"/>
      <c r="AP36" s="15"/>
      <c r="AQ36" s="15"/>
      <c r="AR36" s="15"/>
    </row>
    <row r="37" spans="1:44" ht="12.75" customHeight="1">
      <c r="A37" s="14" t="s">
        <v>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758726.77347592299</v>
      </c>
      <c r="R37" s="15">
        <v>1266757.2999072236</v>
      </c>
      <c r="S37" s="15">
        <v>2101558.7010305165</v>
      </c>
      <c r="T37" s="15">
        <v>2790931.9839187558</v>
      </c>
      <c r="U37" s="15">
        <v>3441969.6232080688</v>
      </c>
      <c r="V37" s="15">
        <v>4442728.2698696144</v>
      </c>
      <c r="W37" s="15">
        <v>4964610.3390828101</v>
      </c>
      <c r="X37" s="15">
        <v>4214717.3600000003</v>
      </c>
      <c r="Y37" s="15">
        <v>3866239.53</v>
      </c>
      <c r="Z37" s="15">
        <v>4296694.9400000004</v>
      </c>
      <c r="AA37" s="15">
        <v>4407523.9500000095</v>
      </c>
      <c r="AB37" s="15">
        <v>3518285.53</v>
      </c>
      <c r="AC37" s="15">
        <v>3379949.38</v>
      </c>
      <c r="AD37" s="15">
        <v>2574130.88</v>
      </c>
      <c r="AE37" s="15">
        <v>2359480.85</v>
      </c>
      <c r="AF37" s="15">
        <v>1511530.52</v>
      </c>
      <c r="AG37" s="15">
        <v>922161.81</v>
      </c>
      <c r="AH37" s="15">
        <v>668198.18999999994</v>
      </c>
      <c r="AI37" s="15">
        <v>629622.77</v>
      </c>
      <c r="AJ37" s="15">
        <v>420200.29</v>
      </c>
      <c r="AK37" s="15">
        <v>366781.7</v>
      </c>
      <c r="AL37" s="15">
        <v>252149.15</v>
      </c>
      <c r="AM37" s="15">
        <v>234139.5</v>
      </c>
      <c r="AN37" s="15">
        <v>227058.81</v>
      </c>
      <c r="AO37" s="15">
        <v>215475.59</v>
      </c>
      <c r="AP37" s="15">
        <v>227773.25</v>
      </c>
      <c r="AQ37" s="15">
        <v>217872.57</v>
      </c>
      <c r="AR37" s="15">
        <v>179524.41</v>
      </c>
    </row>
    <row r="38" spans="1:44" ht="12.75" customHeight="1">
      <c r="A38" s="14" t="s">
        <v>17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1552137.7430392753</v>
      </c>
      <c r="R38" s="15">
        <v>679470.27164533478</v>
      </c>
      <c r="S38" s="15">
        <v>3130.4556019991819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1:44" ht="12.75" customHeight="1">
      <c r="A39" s="14" t="s">
        <v>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908294.61747189274</v>
      </c>
      <c r="U39" s="15">
        <v>1280078.2588960605</v>
      </c>
      <c r="V39" s="15">
        <v>573798.93955567083</v>
      </c>
      <c r="W39" s="15">
        <v>21896.664039664411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ht="12.75" customHeight="1">
      <c r="A40" s="14" t="s">
        <v>31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9051.6106184096334</v>
      </c>
      <c r="U40" s="15">
        <v>43721.82540078411</v>
      </c>
      <c r="V40" s="15">
        <v>26752.237108568352</v>
      </c>
      <c r="W40" s="15">
        <v>47602.448100078807</v>
      </c>
      <c r="X40" s="15">
        <v>29446.47</v>
      </c>
      <c r="Y40" s="15">
        <v>49453.43</v>
      </c>
      <c r="Z40" s="15">
        <v>173494.09</v>
      </c>
      <c r="AA40" s="15">
        <v>56368.26</v>
      </c>
      <c r="AB40" s="15">
        <v>132524.59</v>
      </c>
      <c r="AC40" s="15">
        <v>154761.98000000001</v>
      </c>
      <c r="AD40" s="15">
        <v>256970.78</v>
      </c>
      <c r="AE40" s="15">
        <v>426149.95</v>
      </c>
      <c r="AF40" s="15">
        <v>659497.34</v>
      </c>
      <c r="AG40" s="15">
        <v>764173.79</v>
      </c>
      <c r="AH40" s="15">
        <v>742856.08</v>
      </c>
      <c r="AI40" s="15">
        <v>469368.03</v>
      </c>
      <c r="AJ40" s="15">
        <v>311220.75</v>
      </c>
      <c r="AK40" s="15">
        <v>367949.08</v>
      </c>
      <c r="AL40" s="15">
        <v>504650.15</v>
      </c>
      <c r="AM40" s="15">
        <v>503036.17</v>
      </c>
      <c r="AN40" s="15">
        <v>482934.42</v>
      </c>
      <c r="AO40" s="15">
        <v>344138.94</v>
      </c>
      <c r="AP40" s="15">
        <v>197034.89</v>
      </c>
      <c r="AQ40" s="15">
        <v>184434.16</v>
      </c>
      <c r="AR40" s="15">
        <v>384597.48</v>
      </c>
    </row>
    <row r="41" spans="1:44" ht="12.75" customHeight="1">
      <c r="A41" s="14" t="s">
        <v>33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391904.01133268821</v>
      </c>
      <c r="W41" s="15">
        <v>596675.51201604132</v>
      </c>
      <c r="X41" s="15">
        <v>596508.18000000005</v>
      </c>
      <c r="Y41" s="15">
        <v>573793.16</v>
      </c>
      <c r="Z41" s="15">
        <v>542383.4</v>
      </c>
      <c r="AA41" s="15">
        <v>516491.94</v>
      </c>
      <c r="AB41" s="15">
        <v>513424.73</v>
      </c>
      <c r="AC41" s="15">
        <v>530912.19999999995</v>
      </c>
      <c r="AD41" s="15">
        <v>503828.71</v>
      </c>
      <c r="AE41" s="15">
        <v>474145.28000000003</v>
      </c>
      <c r="AF41" s="15">
        <v>460680.72</v>
      </c>
      <c r="AG41" s="15">
        <v>447726.76</v>
      </c>
      <c r="AH41" s="15">
        <v>433808.6</v>
      </c>
      <c r="AI41" s="15">
        <v>424418.24</v>
      </c>
      <c r="AJ41" s="15">
        <v>417460.96</v>
      </c>
      <c r="AK41" s="15">
        <v>411548.41</v>
      </c>
      <c r="AL41" s="15">
        <v>406853.15</v>
      </c>
      <c r="AM41" s="15">
        <v>407500.79999999999</v>
      </c>
      <c r="AN41" s="15">
        <v>413116.48</v>
      </c>
      <c r="AO41" s="15">
        <v>416238</v>
      </c>
      <c r="AP41" s="15">
        <v>425178.68</v>
      </c>
      <c r="AQ41" s="15">
        <v>403705.14</v>
      </c>
      <c r="AR41" s="15">
        <v>396929.92</v>
      </c>
    </row>
    <row r="42" spans="1:44" ht="12.75" customHeight="1">
      <c r="A42" s="17" t="s">
        <v>54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588254.64630241122</v>
      </c>
      <c r="W42" s="15">
        <v>3215758.4521303657</v>
      </c>
      <c r="X42" s="15">
        <v>2890557.11</v>
      </c>
      <c r="Y42" s="15">
        <v>3190255.64</v>
      </c>
      <c r="Z42" s="15">
        <v>3799778.52</v>
      </c>
      <c r="AA42" s="15">
        <v>4468734.76</v>
      </c>
      <c r="AB42" s="15">
        <v>4867629.76</v>
      </c>
      <c r="AC42" s="15">
        <v>7071247.3399999999</v>
      </c>
      <c r="AD42" s="15">
        <v>6637384.2599999998</v>
      </c>
      <c r="AE42" s="15">
        <v>6503381.9800000004</v>
      </c>
      <c r="AF42" s="15">
        <v>7012154.6899999995</v>
      </c>
      <c r="AG42" s="15">
        <v>2631689.75</v>
      </c>
      <c r="AH42" s="15">
        <v>1661278.42</v>
      </c>
      <c r="AI42" s="15">
        <v>2254469.77</v>
      </c>
      <c r="AJ42" s="15">
        <v>1835400.3</v>
      </c>
      <c r="AK42" s="15">
        <v>1741833.12</v>
      </c>
      <c r="AL42" s="15">
        <v>1620392.45</v>
      </c>
      <c r="AM42" s="15">
        <v>1523163.13</v>
      </c>
      <c r="AN42" s="15">
        <v>1013449.03</v>
      </c>
      <c r="AO42" s="15">
        <v>783631.87</v>
      </c>
      <c r="AP42" s="15">
        <v>704359.25</v>
      </c>
      <c r="AQ42" s="15">
        <v>725597.05</v>
      </c>
      <c r="AR42" s="15">
        <v>652176.37</v>
      </c>
    </row>
    <row r="43" spans="1:44" ht="12.75" customHeight="1">
      <c r="A43" s="14" t="s">
        <v>14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299278.73824083956</v>
      </c>
      <c r="W43" s="15">
        <v>498797.89706806594</v>
      </c>
      <c r="X43" s="15">
        <v>1846515.82</v>
      </c>
      <c r="Y43" s="15">
        <v>3317051.41</v>
      </c>
      <c r="Z43" s="15">
        <v>5383583.2100000009</v>
      </c>
      <c r="AA43" s="15">
        <v>7522007.0500000007</v>
      </c>
      <c r="AB43" s="15">
        <v>9797749.5800000001</v>
      </c>
      <c r="AC43" s="15">
        <v>12780292.48</v>
      </c>
      <c r="AD43" s="15">
        <v>15573289.970000001</v>
      </c>
      <c r="AE43" s="15">
        <v>19485102.310000002</v>
      </c>
      <c r="AF43" s="15">
        <v>23159406.039999999</v>
      </c>
      <c r="AG43" s="15">
        <v>25314739.760000002</v>
      </c>
      <c r="AH43" s="15">
        <v>25675631.740000002</v>
      </c>
      <c r="AI43" s="15">
        <v>27450835.800000001</v>
      </c>
      <c r="AJ43" s="15">
        <v>30866651.079999998</v>
      </c>
      <c r="AK43" s="15">
        <v>30317425.600000001</v>
      </c>
      <c r="AL43" s="15">
        <v>31499083.18</v>
      </c>
      <c r="AM43" s="15">
        <v>31309001.600000001</v>
      </c>
      <c r="AN43" s="15">
        <v>30949478.789999999</v>
      </c>
      <c r="AO43" s="15">
        <v>32375950.260000002</v>
      </c>
      <c r="AP43" s="15">
        <v>31825020.57</v>
      </c>
      <c r="AQ43" s="15">
        <v>39485600.439999998</v>
      </c>
      <c r="AR43" s="15">
        <v>38910649.840000004</v>
      </c>
    </row>
    <row r="44" spans="1:44" ht="12.75" customHeight="1">
      <c r="A44" s="14" t="s">
        <v>51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2994360.57</v>
      </c>
      <c r="Y44" s="15">
        <v>3475285.11</v>
      </c>
      <c r="Z44" s="15">
        <v>3509813.2</v>
      </c>
      <c r="AA44" s="15">
        <v>3657852.57</v>
      </c>
      <c r="AB44" s="15">
        <v>3709976.69</v>
      </c>
      <c r="AC44" s="15">
        <v>3790753.64</v>
      </c>
      <c r="AD44" s="15">
        <v>3987512.59</v>
      </c>
      <c r="AE44" s="15">
        <v>4058428.09</v>
      </c>
      <c r="AF44" s="15">
        <v>4029164.8599999934</v>
      </c>
      <c r="AG44" s="15">
        <v>3525431.58</v>
      </c>
      <c r="AH44" s="15">
        <v>3942137.06</v>
      </c>
      <c r="AI44" s="15">
        <v>4333645.37</v>
      </c>
      <c r="AJ44" s="15">
        <v>4000238.26</v>
      </c>
      <c r="AK44" s="15">
        <v>4493575.4000000004</v>
      </c>
      <c r="AL44" s="15">
        <v>4763185.3600000003</v>
      </c>
      <c r="AM44" s="15">
        <v>10743279.800000001</v>
      </c>
      <c r="AN44" s="15">
        <v>8921173.0399999991</v>
      </c>
      <c r="AO44" s="15">
        <v>9526679.75</v>
      </c>
      <c r="AP44" s="15">
        <v>9843167.4600000009</v>
      </c>
      <c r="AQ44" s="15">
        <v>13362992.59</v>
      </c>
      <c r="AR44" s="15">
        <v>25288501.550000001</v>
      </c>
    </row>
    <row r="45" spans="1:44" ht="12.75" customHeight="1">
      <c r="A45" s="17" t="s">
        <v>47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1050</v>
      </c>
      <c r="Y45" s="15">
        <v>0</v>
      </c>
      <c r="Z45" s="15">
        <v>58056</v>
      </c>
      <c r="AA45" s="15">
        <v>37766.720000000001</v>
      </c>
      <c r="AB45" s="15">
        <v>0</v>
      </c>
      <c r="AC45" s="15">
        <v>0</v>
      </c>
      <c r="AD45" s="15">
        <v>0</v>
      </c>
      <c r="AE45" s="15">
        <v>22195.68</v>
      </c>
      <c r="AF45" s="15">
        <v>39999.85</v>
      </c>
      <c r="AG45" s="15">
        <v>40552</v>
      </c>
      <c r="AH45" s="15">
        <v>48599.51</v>
      </c>
      <c r="AI45" s="15">
        <v>104837.71</v>
      </c>
      <c r="AJ45" s="15">
        <v>102323.34</v>
      </c>
      <c r="AK45" s="15">
        <v>62501.7</v>
      </c>
      <c r="AL45" s="15">
        <v>120042.01</v>
      </c>
      <c r="AM45" s="15">
        <v>105540.11</v>
      </c>
      <c r="AN45" s="15">
        <v>73867.070000000007</v>
      </c>
      <c r="AO45" s="15">
        <v>67067.8</v>
      </c>
      <c r="AP45" s="15">
        <v>74564.17</v>
      </c>
      <c r="AQ45" s="15">
        <v>30960</v>
      </c>
      <c r="AR45" s="15">
        <v>73987.39</v>
      </c>
    </row>
    <row r="46" spans="1:44" ht="12.75" customHeight="1">
      <c r="A46" s="17" t="s">
        <v>40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2902129.43</v>
      </c>
      <c r="Z46" s="15">
        <v>8196995.6699999999</v>
      </c>
      <c r="AA46" s="15">
        <v>2008413.91</v>
      </c>
      <c r="AB46" s="15">
        <v>14963.41</v>
      </c>
      <c r="AC46" s="15">
        <v>759.2</v>
      </c>
      <c r="AD46" s="15">
        <v>7800</v>
      </c>
      <c r="AE46" s="15">
        <v>146655</v>
      </c>
      <c r="AF46" s="15">
        <v>2807</v>
      </c>
      <c r="AG46" s="15">
        <v>0</v>
      </c>
      <c r="AH46" s="15">
        <v>276532.99</v>
      </c>
      <c r="AI46" s="15">
        <v>140054.39999999999</v>
      </c>
      <c r="AJ46" s="15">
        <v>86868.78</v>
      </c>
      <c r="AK46" s="15">
        <v>0</v>
      </c>
      <c r="AL46" s="15"/>
      <c r="AM46" s="15">
        <v>4403610.6599999992</v>
      </c>
      <c r="AN46" s="15">
        <v>569779.5</v>
      </c>
      <c r="AO46" s="15">
        <v>29313.75</v>
      </c>
      <c r="AP46" s="15">
        <v>0</v>
      </c>
      <c r="AQ46" s="15">
        <v>0</v>
      </c>
      <c r="AR46" s="15">
        <v>200</v>
      </c>
    </row>
    <row r="47" spans="1:44" ht="12.75" customHeight="1">
      <c r="A47" s="17" t="s">
        <v>88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12929.96</v>
      </c>
      <c r="Z47" s="15">
        <v>0</v>
      </c>
      <c r="AA47" s="15">
        <v>1271</v>
      </c>
      <c r="AB47" s="15">
        <v>4969.17</v>
      </c>
      <c r="AC47" s="15">
        <v>840</v>
      </c>
      <c r="AD47" s="15">
        <v>770</v>
      </c>
      <c r="AE47" s="15">
        <v>0</v>
      </c>
      <c r="AF47" s="15">
        <v>100</v>
      </c>
      <c r="AG47" s="15">
        <v>0</v>
      </c>
      <c r="AH47" s="15">
        <v>0</v>
      </c>
      <c r="AI47" s="15"/>
      <c r="AJ47" s="15"/>
      <c r="AK47" s="15"/>
      <c r="AL47" s="15"/>
      <c r="AM47" s="15"/>
      <c r="AN47" s="15"/>
      <c r="AO47" s="15"/>
      <c r="AP47" s="15"/>
      <c r="AQ47" s="15"/>
      <c r="AR47" s="15"/>
    </row>
    <row r="48" spans="1:44" ht="12.75" customHeight="1">
      <c r="A48" s="17" t="s">
        <v>50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3599770.18</v>
      </c>
      <c r="AE48" s="15">
        <v>3911772.12</v>
      </c>
      <c r="AF48" s="15">
        <v>4216999.13</v>
      </c>
      <c r="AG48" s="15">
        <v>3560743.58</v>
      </c>
      <c r="AH48" s="15">
        <v>3097803.780000011</v>
      </c>
      <c r="AI48" s="15">
        <v>3480721.7800000003</v>
      </c>
      <c r="AJ48" s="15">
        <v>3447764.79</v>
      </c>
      <c r="AK48" s="15">
        <v>3266294.0199999996</v>
      </c>
      <c r="AL48" s="15">
        <v>3372848.82</v>
      </c>
      <c r="AM48" s="15">
        <v>3348335.56</v>
      </c>
      <c r="AN48" s="15">
        <v>3275793.78</v>
      </c>
      <c r="AO48" s="15">
        <v>3176642.64</v>
      </c>
      <c r="AP48" s="15">
        <v>3117849.93</v>
      </c>
      <c r="AQ48" s="15">
        <v>3053830.6</v>
      </c>
      <c r="AR48" s="15">
        <v>3063483.37</v>
      </c>
    </row>
    <row r="49" spans="1:44" ht="12.75" customHeight="1">
      <c r="A49" s="17" t="s">
        <v>94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>
        <v>3728103.98</v>
      </c>
      <c r="AF49" s="15">
        <v>4448069.54</v>
      </c>
      <c r="AG49" s="15">
        <v>3651922.27</v>
      </c>
      <c r="AH49" s="15">
        <v>3536559.4</v>
      </c>
      <c r="AI49" s="15">
        <v>3606160.31</v>
      </c>
      <c r="AJ49" s="15">
        <v>3449397.55</v>
      </c>
      <c r="AK49" s="15">
        <v>3190325.26</v>
      </c>
      <c r="AL49" s="15">
        <v>3226796.78</v>
      </c>
      <c r="AM49" s="15">
        <v>3296748.44</v>
      </c>
      <c r="AN49" s="15">
        <v>3319658.08</v>
      </c>
      <c r="AO49" s="15">
        <v>3535473.45</v>
      </c>
      <c r="AP49" s="15">
        <v>4822268.6399999997</v>
      </c>
      <c r="AQ49" s="15">
        <v>5610806.3799999999</v>
      </c>
      <c r="AR49" s="15">
        <v>5121930.0200000005</v>
      </c>
    </row>
    <row r="50" spans="1:44" ht="12.75" customHeight="1">
      <c r="A50" s="17" t="s">
        <v>93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>
        <v>15606</v>
      </c>
      <c r="AI50" s="15">
        <v>719950.4</v>
      </c>
      <c r="AJ50" s="15">
        <v>1096416</v>
      </c>
      <c r="AK50" s="15">
        <v>1499407.2</v>
      </c>
      <c r="AL50" s="15">
        <v>1477168.44</v>
      </c>
      <c r="AM50" s="15">
        <v>1781625.34</v>
      </c>
      <c r="AN50" s="15">
        <v>1706746.2</v>
      </c>
      <c r="AO50" s="15">
        <v>1929671.64</v>
      </c>
      <c r="AP50" s="15">
        <v>1828355.81</v>
      </c>
      <c r="AQ50" s="15">
        <v>2109955.54</v>
      </c>
      <c r="AR50" s="15">
        <v>3179050.39</v>
      </c>
    </row>
    <row r="51" spans="1:44" ht="12.75" customHeight="1">
      <c r="A51" s="17" t="s">
        <v>91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>
        <v>489567.82</v>
      </c>
      <c r="AK51" s="15">
        <v>437891.64</v>
      </c>
      <c r="AL51" s="15">
        <v>526586.12</v>
      </c>
      <c r="AM51" s="15">
        <v>556800.18000000005</v>
      </c>
      <c r="AN51" s="15">
        <v>419555.96</v>
      </c>
      <c r="AO51" s="15">
        <v>404563.77</v>
      </c>
      <c r="AP51" s="15">
        <v>418456.58</v>
      </c>
      <c r="AQ51" s="15">
        <v>492746.14</v>
      </c>
      <c r="AR51" s="15">
        <v>392718.22</v>
      </c>
    </row>
    <row r="52" spans="1:44" ht="12.75" customHeight="1">
      <c r="A52" s="17" t="s">
        <v>92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>
        <v>251916.76</v>
      </c>
      <c r="AK52" s="15">
        <v>260455.47</v>
      </c>
      <c r="AL52" s="15">
        <v>344925.07</v>
      </c>
      <c r="AM52" s="15">
        <v>445529.93</v>
      </c>
      <c r="AN52" s="15">
        <v>497391.34</v>
      </c>
      <c r="AO52" s="15">
        <v>443335.09</v>
      </c>
      <c r="AP52" s="15">
        <v>481602.04</v>
      </c>
      <c r="AQ52" s="15">
        <v>518396.42</v>
      </c>
      <c r="AR52" s="15">
        <v>536425.16</v>
      </c>
    </row>
    <row r="53" spans="1:44" ht="12.75" customHeight="1">
      <c r="A53" s="14" t="s">
        <v>128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>
        <v>114181.18</v>
      </c>
      <c r="AQ53" s="15">
        <v>6232.88</v>
      </c>
      <c r="AR53" s="15">
        <v>0</v>
      </c>
    </row>
    <row r="54" spans="1:44" ht="12.75" customHeight="1">
      <c r="A54" s="17" t="s">
        <v>127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>
        <v>1434277.18</v>
      </c>
      <c r="AR54" s="15">
        <v>2985651.43</v>
      </c>
    </row>
    <row r="55" spans="1:44" ht="5.0999999999999996" customHeight="1">
      <c r="A55" s="16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</row>
    <row r="56" spans="1:44" ht="15" customHeight="1">
      <c r="A56" s="20" t="s">
        <v>80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89404.128550194029</v>
      </c>
      <c r="J56" s="19">
        <v>943291.19422192511</v>
      </c>
      <c r="K56" s="19">
        <v>3257025.4087648769</v>
      </c>
      <c r="L56" s="19">
        <v>5269705.6179607157</v>
      </c>
      <c r="M56" s="19">
        <v>16269593.768517872</v>
      </c>
      <c r="N56" s="19">
        <v>22401634.913358808</v>
      </c>
      <c r="O56" s="19">
        <v>20685503.966440879</v>
      </c>
      <c r="P56" s="19">
        <v>16978444.488782037</v>
      </c>
      <c r="Q56" s="19">
        <v>29087459.013776798</v>
      </c>
      <c r="R56" s="19">
        <v>20598628.540218078</v>
      </c>
      <c r="S56" s="19">
        <v>33912635.840125293</v>
      </c>
      <c r="T56" s="19">
        <v>54858195.386618249</v>
      </c>
      <c r="U56" s="19">
        <v>58053514.435211137</v>
      </c>
      <c r="V56" s="19">
        <v>53292701.334783167</v>
      </c>
      <c r="W56" s="19">
        <v>52553276.942568414</v>
      </c>
      <c r="X56" s="19">
        <v>65948291.429999992</v>
      </c>
      <c r="Y56" s="19">
        <v>61077633.870000005</v>
      </c>
      <c r="Z56" s="19">
        <v>56328210.540000007</v>
      </c>
      <c r="AA56" s="19">
        <v>51477417.009999998</v>
      </c>
      <c r="AB56" s="19">
        <v>38097240.979999997</v>
      </c>
      <c r="AC56" s="19">
        <v>46099883.560000002</v>
      </c>
      <c r="AD56" s="19">
        <v>73144528.479999959</v>
      </c>
      <c r="AE56" s="19">
        <v>132643776.54000002</v>
      </c>
      <c r="AF56" s="19">
        <v>126395867.91999988</v>
      </c>
      <c r="AG56" s="19">
        <v>93823637.990000084</v>
      </c>
      <c r="AH56" s="19">
        <v>77148157.709999993</v>
      </c>
      <c r="AI56" s="19">
        <v>101746598.69999999</v>
      </c>
      <c r="AJ56" s="19">
        <v>131235774.95999998</v>
      </c>
      <c r="AK56" s="19">
        <v>121023596.88</v>
      </c>
      <c r="AL56" s="19">
        <v>102093484.11999999</v>
      </c>
      <c r="AM56" s="19">
        <v>94179267.070000008</v>
      </c>
      <c r="AN56" s="19">
        <v>80409535.560000002</v>
      </c>
      <c r="AO56" s="19">
        <v>77995353.109999999</v>
      </c>
      <c r="AP56" s="19">
        <v>85602478.550000012</v>
      </c>
      <c r="AQ56" s="19">
        <v>96437825.469999999</v>
      </c>
      <c r="AR56" s="19">
        <v>90424466.349999994</v>
      </c>
    </row>
    <row r="57" spans="1:44" ht="12.75" customHeight="1">
      <c r="A57" s="17" t="s">
        <v>37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89404.128550194029</v>
      </c>
      <c r="J57" s="15">
        <v>769725.29254496656</v>
      </c>
      <c r="K57" s="15">
        <v>911962.51783202484</v>
      </c>
      <c r="L57" s="15">
        <v>2491656.9193244283</v>
      </c>
      <c r="M57" s="15">
        <v>12154573.390129788</v>
      </c>
      <c r="N57" s="15">
        <v>18410931.92156902</v>
      </c>
      <c r="O57" s="15">
        <v>15776982.722638441</v>
      </c>
      <c r="P57" s="15">
        <v>16457586.20724055</v>
      </c>
      <c r="Q57" s="15">
        <v>19623974.483993575</v>
      </c>
      <c r="R57" s="15">
        <v>18886064.095529772</v>
      </c>
      <c r="S57" s="15">
        <v>22234538.452329885</v>
      </c>
      <c r="T57" s="15">
        <v>26840002.371784002</v>
      </c>
      <c r="U57" s="15">
        <v>29254149.469777834</v>
      </c>
      <c r="V57" s="15">
        <v>30597784.02549855</v>
      </c>
      <c r="W57" s="15">
        <v>33132887.117047913</v>
      </c>
      <c r="X57" s="15">
        <v>34048622.159999996</v>
      </c>
      <c r="Y57" s="15">
        <v>34403567.200000003</v>
      </c>
      <c r="Z57" s="15">
        <v>27924884.609999999</v>
      </c>
      <c r="AA57" s="15">
        <v>15852507.869999999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/>
      <c r="AJ57" s="15"/>
      <c r="AK57" s="15"/>
      <c r="AL57" s="15"/>
      <c r="AM57" s="15"/>
      <c r="AN57" s="15"/>
      <c r="AO57" s="15"/>
      <c r="AP57" s="15"/>
      <c r="AQ57" s="15"/>
      <c r="AR57" s="15"/>
    </row>
    <row r="58" spans="1:44" ht="12.75" customHeight="1">
      <c r="A58" s="17" t="s">
        <v>67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>
        <v>23256</v>
      </c>
      <c r="AQ58" s="15">
        <v>0</v>
      </c>
      <c r="AR58" s="15"/>
    </row>
    <row r="59" spans="1:44" ht="12.75" customHeight="1">
      <c r="A59" s="14" t="s">
        <v>132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>
        <v>0</v>
      </c>
      <c r="AQ59" s="15">
        <v>959687.63</v>
      </c>
      <c r="AR59" s="15">
        <v>2412429.12</v>
      </c>
    </row>
    <row r="60" spans="1:44" ht="12.95" customHeight="1">
      <c r="A60" s="14" t="s">
        <v>141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173565.90167695854</v>
      </c>
      <c r="K60" s="15">
        <v>2345062.8909328519</v>
      </c>
      <c r="L60" s="15">
        <v>2778048.6986362869</v>
      </c>
      <c r="M60" s="15">
        <v>1711712.3507347293</v>
      </c>
      <c r="N60" s="15">
        <v>1008988.9226963018</v>
      </c>
      <c r="O60" s="15">
        <v>179397.00821021339</v>
      </c>
      <c r="P60" s="15">
        <v>369888.19943935116</v>
      </c>
      <c r="Q60" s="15">
        <v>416582.13954369968</v>
      </c>
      <c r="R60" s="15">
        <v>270940.34875948966</v>
      </c>
      <c r="S60" s="15">
        <v>382918.28443451284</v>
      </c>
      <c r="T60" s="15">
        <v>285059.86073562712</v>
      </c>
      <c r="U60" s="15">
        <v>303905.87683682324</v>
      </c>
      <c r="V60" s="15">
        <v>113165.51111820513</v>
      </c>
      <c r="W60" s="15">
        <v>19089.564150397542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4" ht="12.75" customHeight="1">
      <c r="A61" s="17" t="s">
        <v>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2403308.0276533556</v>
      </c>
      <c r="N61" s="15">
        <v>2981714.0690934849</v>
      </c>
      <c r="O61" s="15">
        <v>4729124.2355922228</v>
      </c>
      <c r="P61" s="15">
        <v>150970.08210213386</v>
      </c>
      <c r="Q61" s="15">
        <v>2516185.9917598586</v>
      </c>
      <c r="R61" s="15">
        <v>1313885.5358585808</v>
      </c>
      <c r="S61" s="15">
        <v>2964501.2370187845</v>
      </c>
      <c r="T61" s="15">
        <v>12897345.646990752</v>
      </c>
      <c r="U61" s="15">
        <v>18901411.9073034</v>
      </c>
      <c r="V61" s="15">
        <v>12658329.979748806</v>
      </c>
      <c r="W61" s="15">
        <v>9054866.0228848476</v>
      </c>
      <c r="X61" s="15">
        <v>3661568.63</v>
      </c>
      <c r="Y61" s="15">
        <v>2698077.97</v>
      </c>
      <c r="Z61" s="15">
        <v>2113759.9900000002</v>
      </c>
      <c r="AA61" s="15">
        <v>2305347.5499999998</v>
      </c>
      <c r="AB61" s="15">
        <v>1230481.02</v>
      </c>
      <c r="AC61" s="15">
        <v>333664.65999999997</v>
      </c>
      <c r="AD61" s="15">
        <v>237959.14</v>
      </c>
      <c r="AE61" s="15">
        <v>774505.31</v>
      </c>
      <c r="AF61" s="15">
        <v>634821.85</v>
      </c>
      <c r="AG61" s="15">
        <v>320802.74</v>
      </c>
      <c r="AH61" s="15">
        <v>72662.320000000007</v>
      </c>
      <c r="AI61" s="15">
        <v>0</v>
      </c>
      <c r="AJ61" s="15"/>
      <c r="AK61" s="15">
        <v>128277.7</v>
      </c>
      <c r="AL61" s="15">
        <v>654106.39</v>
      </c>
      <c r="AM61" s="15">
        <v>124349.72</v>
      </c>
      <c r="AN61" s="15">
        <v>100591.95</v>
      </c>
      <c r="AO61" s="15">
        <v>0</v>
      </c>
      <c r="AP61" s="15"/>
      <c r="AQ61" s="15">
        <v>0</v>
      </c>
      <c r="AR61" s="15"/>
    </row>
    <row r="62" spans="1:44" ht="12.75" customHeight="1">
      <c r="A62" s="17" t="s">
        <v>58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6530716.3984796638</v>
      </c>
      <c r="R62" s="15">
        <v>0</v>
      </c>
      <c r="S62" s="15">
        <v>5949774.9074729905</v>
      </c>
      <c r="T62" s="15">
        <v>10755002.513941402</v>
      </c>
      <c r="U62" s="15">
        <v>5090826.2487405352</v>
      </c>
      <c r="V62" s="15">
        <v>6775391.3069502497</v>
      </c>
      <c r="W62" s="15">
        <v>2657660.2088965592</v>
      </c>
      <c r="X62" s="15">
        <v>4981637.3</v>
      </c>
      <c r="Y62" s="15">
        <v>4924766.95</v>
      </c>
      <c r="Z62" s="15">
        <v>5374401.5599999996</v>
      </c>
      <c r="AA62" s="15">
        <v>9628390.9900000002</v>
      </c>
      <c r="AB62" s="15">
        <v>4652129.8899999997</v>
      </c>
      <c r="AC62" s="15">
        <v>3497849.67</v>
      </c>
      <c r="AD62" s="15">
        <v>5673071.5199999996</v>
      </c>
      <c r="AE62" s="15">
        <v>11483631.24</v>
      </c>
      <c r="AF62" s="15">
        <v>991330.7</v>
      </c>
      <c r="AG62" s="15">
        <v>5163562.7</v>
      </c>
      <c r="AH62" s="15">
        <v>4308230.93</v>
      </c>
      <c r="AI62" s="15">
        <v>126030.41</v>
      </c>
      <c r="AJ62" s="15">
        <v>7031720.5899999999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/>
      <c r="AQ62" s="15">
        <v>0</v>
      </c>
      <c r="AR62" s="15"/>
    </row>
    <row r="63" spans="1:44" ht="12.75" customHeight="1">
      <c r="A63" s="17" t="s">
        <v>18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127738.56007023074</v>
      </c>
      <c r="S63" s="15">
        <v>2380902.9588691252</v>
      </c>
      <c r="T63" s="15">
        <v>4080784.993166469</v>
      </c>
      <c r="U63" s="15">
        <v>4503220.9325525481</v>
      </c>
      <c r="V63" s="15">
        <v>3082987.6846799213</v>
      </c>
      <c r="W63" s="15">
        <v>3800551.7901856527</v>
      </c>
      <c r="X63" s="15">
        <v>5984438.5899999999</v>
      </c>
      <c r="Y63" s="15">
        <v>5976837.9699999997</v>
      </c>
      <c r="Z63" s="15">
        <v>6072007.4299999997</v>
      </c>
      <c r="AA63" s="15">
        <v>4459642.32</v>
      </c>
      <c r="AB63" s="15">
        <v>2200909.4</v>
      </c>
      <c r="AC63" s="15">
        <v>1780627.41</v>
      </c>
      <c r="AD63" s="15">
        <v>1022379.32</v>
      </c>
      <c r="AE63" s="15">
        <v>102420.61</v>
      </c>
      <c r="AF63" s="15">
        <v>0</v>
      </c>
      <c r="AG63" s="15">
        <v>0</v>
      </c>
      <c r="AH63" s="15">
        <v>0</v>
      </c>
      <c r="AI63" s="15"/>
      <c r="AJ63" s="15"/>
      <c r="AK63" s="15"/>
      <c r="AL63" s="15"/>
      <c r="AM63" s="15"/>
      <c r="AN63" s="15"/>
      <c r="AO63" s="15"/>
      <c r="AP63" s="15"/>
      <c r="AQ63" s="15"/>
      <c r="AR63" s="15"/>
    </row>
    <row r="64" spans="1:44" ht="12.75" customHeight="1">
      <c r="A64" s="17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65042.826787442267</v>
      </c>
      <c r="W64" s="15">
        <v>1510932.3280893047</v>
      </c>
      <c r="X64" s="15">
        <v>2554816.33</v>
      </c>
      <c r="Y64" s="15">
        <v>1515447.67</v>
      </c>
      <c r="Z64" s="15">
        <v>1421342.84</v>
      </c>
      <c r="AA64" s="15">
        <v>876243.63</v>
      </c>
      <c r="AB64" s="15">
        <v>381027.21</v>
      </c>
      <c r="AC64" s="15">
        <v>253211.16</v>
      </c>
      <c r="AD64" s="15">
        <v>0</v>
      </c>
      <c r="AE64" s="15">
        <v>183993.12</v>
      </c>
      <c r="AF64" s="15">
        <v>121229.98</v>
      </c>
      <c r="AG64" s="15">
        <v>92343.33</v>
      </c>
      <c r="AH64" s="15">
        <v>21272.34</v>
      </c>
      <c r="AI64" s="15">
        <v>19951.919999999998</v>
      </c>
      <c r="AJ64" s="15">
        <v>0</v>
      </c>
      <c r="AK64" s="15">
        <v>89599.32</v>
      </c>
      <c r="AL64" s="15"/>
      <c r="AM64" s="15"/>
      <c r="AN64" s="15"/>
      <c r="AO64" s="15"/>
      <c r="AP64" s="15"/>
      <c r="AQ64" s="15"/>
      <c r="AR64" s="15"/>
    </row>
    <row r="65" spans="1:44" ht="12.75" customHeight="1">
      <c r="A65" s="17" t="s">
        <v>39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698470.13696990255</v>
      </c>
      <c r="X65" s="15">
        <v>832655.21</v>
      </c>
      <c r="Y65" s="15">
        <v>1018540.33</v>
      </c>
      <c r="Z65" s="15">
        <v>910017.66</v>
      </c>
      <c r="AA65" s="15">
        <v>855703.12</v>
      </c>
      <c r="AB65" s="15">
        <v>780783.14999999944</v>
      </c>
      <c r="AC65" s="15">
        <v>763711.46</v>
      </c>
      <c r="AD65" s="15">
        <v>374448.24</v>
      </c>
      <c r="AE65" s="15">
        <v>254050.79</v>
      </c>
      <c r="AF65" s="15">
        <v>187646.87</v>
      </c>
      <c r="AG65" s="15">
        <v>0</v>
      </c>
      <c r="AH65" s="15">
        <v>0</v>
      </c>
      <c r="AI65" s="15">
        <v>0</v>
      </c>
      <c r="AJ65" s="15">
        <v>0</v>
      </c>
      <c r="AK65" s="15"/>
      <c r="AL65" s="15"/>
      <c r="AM65" s="15"/>
      <c r="AN65" s="15"/>
      <c r="AO65" s="15"/>
      <c r="AP65" s="15"/>
      <c r="AQ65" s="15"/>
      <c r="AR65" s="15"/>
    </row>
    <row r="66" spans="1:44" ht="12.75" customHeight="1">
      <c r="A66" s="17" t="s">
        <v>16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752881.10653325485</v>
      </c>
      <c r="X66" s="15">
        <v>3368794.59</v>
      </c>
      <c r="Y66" s="15">
        <v>707367.01</v>
      </c>
      <c r="Z66" s="15">
        <v>1298255.6299999999</v>
      </c>
      <c r="AA66" s="15">
        <v>1448724.73</v>
      </c>
      <c r="AB66" s="15">
        <v>1534698.99</v>
      </c>
      <c r="AC66" s="15">
        <v>1151959.1299999999</v>
      </c>
      <c r="AD66" s="15">
        <v>339030.72</v>
      </c>
      <c r="AE66" s="15">
        <v>363242.23999999999</v>
      </c>
      <c r="AF66" s="15">
        <v>245091.42</v>
      </c>
      <c r="AG66" s="15">
        <v>110270.12</v>
      </c>
      <c r="AH66" s="15">
        <v>74624.19</v>
      </c>
      <c r="AI66" s="15">
        <v>13439.72</v>
      </c>
      <c r="AJ66" s="15">
        <v>31872.39</v>
      </c>
      <c r="AK66" s="15">
        <v>18960.04</v>
      </c>
      <c r="AL66" s="15">
        <v>14963.94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/>
    </row>
    <row r="67" spans="1:44" ht="12.75" customHeight="1">
      <c r="A67" s="14" t="s">
        <v>69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921250.71078700328</v>
      </c>
      <c r="X67" s="15">
        <v>2770010.88</v>
      </c>
      <c r="Y67" s="15">
        <v>2676307.19</v>
      </c>
      <c r="Z67" s="15">
        <v>2446243.4</v>
      </c>
      <c r="AA67" s="15">
        <v>2399671.7799999998</v>
      </c>
      <c r="AB67" s="15">
        <v>2619446.6699999901</v>
      </c>
      <c r="AC67" s="15">
        <v>2533615.2799999998</v>
      </c>
      <c r="AD67" s="15">
        <v>3452287.34</v>
      </c>
      <c r="AE67" s="15">
        <v>3616453.61</v>
      </c>
      <c r="AF67" s="15">
        <v>3054460.03</v>
      </c>
      <c r="AG67" s="15">
        <v>2828088.82</v>
      </c>
      <c r="AH67" s="15">
        <v>1401187.91</v>
      </c>
      <c r="AI67" s="15">
        <v>1480320.4100000001</v>
      </c>
      <c r="AJ67" s="15">
        <v>1780581.05</v>
      </c>
      <c r="AK67" s="15">
        <v>2083607.73</v>
      </c>
      <c r="AL67" s="15">
        <v>2078331.72</v>
      </c>
      <c r="AM67" s="15">
        <v>1953415.0000000002</v>
      </c>
      <c r="AN67" s="15">
        <v>1923147.01</v>
      </c>
      <c r="AO67" s="15">
        <v>2396491.7999999998</v>
      </c>
      <c r="AP67" s="15">
        <v>2666659.2799999998</v>
      </c>
      <c r="AQ67" s="15">
        <v>2841562.87</v>
      </c>
      <c r="AR67" s="15">
        <v>3342580.02</v>
      </c>
    </row>
    <row r="68" spans="1:44" ht="12.75" customHeight="1">
      <c r="A68" s="17" t="s">
        <v>57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4687.957023573189</v>
      </c>
      <c r="X68" s="15">
        <v>7333.83</v>
      </c>
      <c r="Y68" s="15">
        <v>1044.82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1:44" ht="12.75" customHeight="1">
      <c r="A69" s="17" t="s">
        <v>22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4325202</v>
      </c>
      <c r="Y69" s="15">
        <v>4987978</v>
      </c>
      <c r="Z69" s="15">
        <v>3740984.2</v>
      </c>
      <c r="AA69" s="15">
        <v>5750000</v>
      </c>
      <c r="AB69" s="15">
        <v>5750000</v>
      </c>
      <c r="AC69" s="15">
        <v>5750000</v>
      </c>
      <c r="AD69" s="15">
        <v>5750000</v>
      </c>
      <c r="AE69" s="15">
        <v>5750000</v>
      </c>
      <c r="AF69" s="15">
        <v>5000000</v>
      </c>
      <c r="AG69" s="15">
        <v>5000000</v>
      </c>
      <c r="AH69" s="15">
        <v>4583434</v>
      </c>
      <c r="AI69" s="15">
        <v>3000000</v>
      </c>
      <c r="AJ69" s="15">
        <v>3000000</v>
      </c>
      <c r="AK69" s="15">
        <v>3000000</v>
      </c>
      <c r="AL69" s="15">
        <v>0</v>
      </c>
      <c r="AM69" s="15">
        <v>0</v>
      </c>
      <c r="AN69" s="15">
        <v>0</v>
      </c>
      <c r="AO69" s="15">
        <v>0</v>
      </c>
      <c r="AP69" s="15"/>
      <c r="AQ69" s="15">
        <v>0</v>
      </c>
      <c r="AR69" s="15"/>
    </row>
    <row r="70" spans="1:44" ht="12.75" customHeight="1">
      <c r="A70" s="17" t="s">
        <v>20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3413211.91</v>
      </c>
      <c r="Y70" s="15">
        <v>1824761</v>
      </c>
      <c r="Z70" s="15">
        <v>4479739.6399999997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/>
      <c r="AJ70" s="15"/>
      <c r="AK70" s="15"/>
      <c r="AL70" s="15"/>
      <c r="AM70" s="15"/>
      <c r="AN70" s="15"/>
      <c r="AO70" s="15"/>
      <c r="AP70" s="15"/>
      <c r="AQ70" s="15"/>
      <c r="AR70" s="15"/>
    </row>
    <row r="71" spans="1:44" ht="12.75" customHeight="1">
      <c r="A71" s="17" t="s">
        <v>23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338630.92</v>
      </c>
      <c r="Z71" s="15">
        <v>507379.6</v>
      </c>
      <c r="AA71" s="15">
        <v>5612777.8700000001</v>
      </c>
      <c r="AB71" s="15">
        <v>6047919.2699999996</v>
      </c>
      <c r="AC71" s="15">
        <v>10717867.439999999</v>
      </c>
      <c r="AD71" s="15">
        <v>12415035.470000001</v>
      </c>
      <c r="AE71" s="15">
        <v>11389786.51</v>
      </c>
      <c r="AF71" s="15">
        <v>11460039.619999999</v>
      </c>
      <c r="AG71" s="15">
        <v>9679551.5500000007</v>
      </c>
      <c r="AH71" s="15">
        <v>9120884.0600000005</v>
      </c>
      <c r="AI71" s="15">
        <v>9558703.8200000022</v>
      </c>
      <c r="AJ71" s="15">
        <v>9586674.1100000013</v>
      </c>
      <c r="AK71" s="15">
        <v>9554043.3300000001</v>
      </c>
      <c r="AL71" s="15">
        <v>1312111.4200000002</v>
      </c>
      <c r="AM71" s="15">
        <v>4016682.2199999997</v>
      </c>
      <c r="AN71" s="15">
        <v>4007161.3</v>
      </c>
      <c r="AO71" s="15">
        <v>3906848.5100000002</v>
      </c>
      <c r="AP71" s="15">
        <v>3825524.5100000007</v>
      </c>
      <c r="AQ71" s="15">
        <v>4043516.3600000003</v>
      </c>
      <c r="AR71" s="15">
        <v>4006371.38</v>
      </c>
    </row>
    <row r="72" spans="1:44" ht="12.75" customHeight="1">
      <c r="A72" s="17" t="s">
        <v>126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>
        <v>178.53</v>
      </c>
      <c r="AR72" s="15">
        <v>0</v>
      </c>
    </row>
    <row r="73" spans="1:44" ht="12.75" customHeight="1">
      <c r="A73" s="17" t="s">
        <v>42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50283.54</v>
      </c>
      <c r="AB73" s="15">
        <v>19312.330000000002</v>
      </c>
      <c r="AC73" s="15">
        <v>149815.01999999999</v>
      </c>
      <c r="AD73" s="15">
        <v>796225.04</v>
      </c>
      <c r="AE73" s="15">
        <v>743707.79</v>
      </c>
      <c r="AF73" s="15">
        <v>224534.03</v>
      </c>
      <c r="AG73" s="15">
        <v>187053.14</v>
      </c>
      <c r="AH73" s="15">
        <v>102613.12</v>
      </c>
      <c r="AI73" s="15">
        <v>96835.57</v>
      </c>
      <c r="AJ73" s="15">
        <v>67065.75</v>
      </c>
      <c r="AK73" s="15">
        <v>19253.18</v>
      </c>
      <c r="AL73" s="15">
        <v>817.05</v>
      </c>
      <c r="AM73" s="15">
        <v>662.26</v>
      </c>
      <c r="AN73" s="15">
        <v>0</v>
      </c>
      <c r="AO73" s="15">
        <v>0</v>
      </c>
      <c r="AP73" s="15"/>
      <c r="AQ73" s="15">
        <v>0</v>
      </c>
      <c r="AR73" s="15"/>
    </row>
    <row r="74" spans="1:44" ht="12.75" customHeight="1">
      <c r="A74" s="17" t="s">
        <v>38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1940576.71</v>
      </c>
      <c r="AB74" s="15">
        <v>12144149.869999999</v>
      </c>
      <c r="AC74" s="15">
        <v>13076373.67</v>
      </c>
      <c r="AD74" s="15">
        <v>12517630.279999999</v>
      </c>
      <c r="AE74" s="15">
        <v>12438293.180000013</v>
      </c>
      <c r="AF74" s="15">
        <v>7118706.8600000003</v>
      </c>
      <c r="AG74" s="15">
        <v>1150686.68</v>
      </c>
      <c r="AH74" s="15">
        <v>753.58</v>
      </c>
      <c r="AI74" s="15">
        <v>0</v>
      </c>
      <c r="AJ74" s="15">
        <v>0</v>
      </c>
      <c r="AK74" s="15"/>
      <c r="AL74" s="15"/>
      <c r="AM74" s="15"/>
      <c r="AN74" s="15"/>
      <c r="AO74" s="15"/>
      <c r="AP74" s="15"/>
      <c r="AQ74" s="15"/>
      <c r="AR74" s="15"/>
    </row>
    <row r="75" spans="1:44" ht="12.75" customHeight="1">
      <c r="A75" s="17" t="s">
        <v>41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178873.77</v>
      </c>
      <c r="AB75" s="15">
        <v>222204.39</v>
      </c>
      <c r="AC75" s="15">
        <v>412982.37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/>
      <c r="AJ75" s="15"/>
      <c r="AK75" s="15"/>
      <c r="AL75" s="15"/>
      <c r="AM75" s="15"/>
      <c r="AN75" s="15"/>
      <c r="AO75" s="15"/>
      <c r="AP75" s="15"/>
      <c r="AQ75" s="15"/>
      <c r="AR75" s="15"/>
    </row>
    <row r="76" spans="1:44" ht="12.75" customHeight="1">
      <c r="A76" s="17" t="s">
        <v>44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134783.49</v>
      </c>
      <c r="AC76" s="15">
        <v>2650464.36</v>
      </c>
      <c r="AD76" s="15">
        <v>16220282.769999998</v>
      </c>
      <c r="AE76" s="15">
        <v>55089527.219999999</v>
      </c>
      <c r="AF76" s="15">
        <v>58876236.449999899</v>
      </c>
      <c r="AG76" s="15">
        <v>30328399.940000001</v>
      </c>
      <c r="AH76" s="15">
        <v>13687962.450000001</v>
      </c>
      <c r="AI76" s="15">
        <v>8133795.9699999997</v>
      </c>
      <c r="AJ76" s="15">
        <v>5551097.3099999996</v>
      </c>
      <c r="AK76" s="15">
        <v>2990999.16</v>
      </c>
      <c r="AL76" s="15">
        <v>3898384.31</v>
      </c>
      <c r="AM76" s="15">
        <v>1600872.35</v>
      </c>
      <c r="AN76" s="15">
        <v>677396.16</v>
      </c>
      <c r="AO76" s="15">
        <v>407112.46</v>
      </c>
      <c r="AP76" s="15">
        <v>879993.84</v>
      </c>
      <c r="AQ76" s="15">
        <v>343493.95</v>
      </c>
      <c r="AR76" s="15">
        <v>236091.86</v>
      </c>
    </row>
    <row r="77" spans="1:44" ht="12.75" customHeight="1">
      <c r="A77" s="17" t="s">
        <v>136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>
        <v>546647.62</v>
      </c>
    </row>
    <row r="78" spans="1:44" ht="12.75" customHeight="1">
      <c r="A78" s="17" t="s">
        <v>137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>
        <v>1814231.51</v>
      </c>
    </row>
    <row r="79" spans="1:44" ht="12.75" customHeight="1">
      <c r="A79" s="17" t="s">
        <v>45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33681.43</v>
      </c>
      <c r="AC79" s="15">
        <v>0</v>
      </c>
      <c r="AD79" s="15">
        <v>5720.68</v>
      </c>
      <c r="AE79" s="15">
        <v>95713.94</v>
      </c>
      <c r="AF79" s="15">
        <v>250704.4</v>
      </c>
      <c r="AG79" s="15">
        <v>187470.19</v>
      </c>
      <c r="AH79" s="15">
        <v>216901.1</v>
      </c>
      <c r="AI79" s="15">
        <v>176046.15</v>
      </c>
      <c r="AJ79" s="15">
        <v>142642.82</v>
      </c>
      <c r="AK79" s="15">
        <v>225430.55</v>
      </c>
      <c r="AL79" s="15">
        <v>89458.79</v>
      </c>
      <c r="AM79" s="15">
        <v>97585.22</v>
      </c>
      <c r="AN79" s="15">
        <v>29595.71</v>
      </c>
      <c r="AO79" s="15">
        <v>25036.53</v>
      </c>
      <c r="AP79" s="15">
        <v>33925.740000000005</v>
      </c>
      <c r="AQ79" s="15">
        <v>19684.030000000002</v>
      </c>
      <c r="AR79" s="15">
        <v>94247.64</v>
      </c>
    </row>
    <row r="80" spans="1:44" ht="12.75" customHeight="1">
      <c r="A80" s="17" t="s">
        <v>46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202541.7</v>
      </c>
      <c r="AC80" s="15">
        <v>222615.31</v>
      </c>
      <c r="AD80" s="15">
        <v>239885.15</v>
      </c>
      <c r="AE80" s="15">
        <v>439860.55</v>
      </c>
      <c r="AF80" s="15">
        <v>527877.56999999995</v>
      </c>
      <c r="AG80" s="15">
        <v>484203.18</v>
      </c>
      <c r="AH80" s="15">
        <v>183469.64</v>
      </c>
      <c r="AI80" s="15">
        <v>193392.99000000002</v>
      </c>
      <c r="AJ80" s="15">
        <v>6718.93</v>
      </c>
      <c r="AK80" s="15">
        <v>2819.43</v>
      </c>
      <c r="AL80" s="15">
        <v>1329.75</v>
      </c>
      <c r="AM80" s="15">
        <v>2475</v>
      </c>
      <c r="AN80" s="15">
        <v>0</v>
      </c>
      <c r="AO80" s="15">
        <v>0</v>
      </c>
      <c r="AP80" s="15">
        <v>0</v>
      </c>
      <c r="AQ80" s="15">
        <v>0</v>
      </c>
      <c r="AR80" s="15"/>
    </row>
    <row r="81" spans="1:44" ht="12.75" customHeight="1">
      <c r="A81" s="17" t="s">
        <v>83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24072.959999999999</v>
      </c>
      <c r="AC81" s="15">
        <v>2403369.27</v>
      </c>
      <c r="AD81" s="15">
        <v>10219856.979999956</v>
      </c>
      <c r="AE81" s="15">
        <v>15654423.780000037</v>
      </c>
      <c r="AF81" s="15">
        <v>19782717.969999995</v>
      </c>
      <c r="AG81" s="15">
        <v>25207680.270000067</v>
      </c>
      <c r="AH81" s="15">
        <v>26456838.319999989</v>
      </c>
      <c r="AI81" s="15">
        <v>27696555.030000001</v>
      </c>
      <c r="AJ81" s="15">
        <v>31764474.539999999</v>
      </c>
      <c r="AK81" s="15">
        <v>34863446.32</v>
      </c>
      <c r="AL81" s="15">
        <v>36355418.449999996</v>
      </c>
      <c r="AM81" s="15">
        <v>38745991.710000001</v>
      </c>
      <c r="AN81" s="15">
        <v>39849283.909999996</v>
      </c>
      <c r="AO81" s="15">
        <v>42208329.549999997</v>
      </c>
      <c r="AP81" s="15">
        <v>43078624.379999995</v>
      </c>
      <c r="AQ81" s="15">
        <v>48043339.299999997</v>
      </c>
      <c r="AR81" s="15">
        <v>48061293.790000007</v>
      </c>
    </row>
    <row r="82" spans="1:44" ht="12.75" customHeight="1">
      <c r="A82" s="17" t="s">
        <v>85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349273.59999999998</v>
      </c>
      <c r="AD82" s="15">
        <v>675909.37</v>
      </c>
      <c r="AE82" s="15">
        <v>1148435.2</v>
      </c>
      <c r="AF82" s="15">
        <v>3330037.05</v>
      </c>
      <c r="AG82" s="15">
        <v>1227562.92</v>
      </c>
      <c r="AH82" s="15">
        <v>932442.18</v>
      </c>
      <c r="AI82" s="15">
        <v>1372989.78</v>
      </c>
      <c r="AJ82" s="15">
        <v>2081587.46</v>
      </c>
      <c r="AK82" s="15">
        <v>1508947.9</v>
      </c>
      <c r="AL82" s="15">
        <v>9981.2199999999993</v>
      </c>
      <c r="AM82" s="15">
        <v>0</v>
      </c>
      <c r="AN82" s="15">
        <v>0</v>
      </c>
      <c r="AO82" s="15">
        <v>0</v>
      </c>
      <c r="AP82" s="15"/>
      <c r="AQ82" s="15"/>
      <c r="AR82" s="15"/>
    </row>
    <row r="83" spans="1:44" ht="12.75" customHeight="1">
      <c r="A83" s="17" t="s">
        <v>81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21000</v>
      </c>
      <c r="AD83" s="15">
        <v>1048405.15</v>
      </c>
      <c r="AE83" s="15">
        <v>363115.97</v>
      </c>
      <c r="AF83" s="15">
        <v>784250.22</v>
      </c>
      <c r="AG83" s="15">
        <v>473967.31</v>
      </c>
      <c r="AH83" s="15">
        <v>39285</v>
      </c>
      <c r="AI83" s="15">
        <v>513389.23</v>
      </c>
      <c r="AJ83" s="15">
        <v>0</v>
      </c>
      <c r="AK83" s="15"/>
      <c r="AL83" s="15"/>
      <c r="AM83" s="15"/>
      <c r="AN83" s="15"/>
      <c r="AO83" s="15"/>
      <c r="AP83" s="15"/>
      <c r="AQ83" s="15"/>
      <c r="AR83" s="15"/>
    </row>
    <row r="84" spans="1:44" ht="12.75" customHeight="1">
      <c r="A84" s="17" t="s">
        <v>84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2028301.63</v>
      </c>
      <c r="AE84" s="15">
        <v>5975953.6299999999</v>
      </c>
      <c r="AF84" s="15">
        <v>6928563.8600000003</v>
      </c>
      <c r="AG84" s="15">
        <v>5742159.3899999997</v>
      </c>
      <c r="AH84" s="15">
        <v>2207527.33</v>
      </c>
      <c r="AI84" s="15">
        <v>0</v>
      </c>
      <c r="AJ84" s="15">
        <v>0</v>
      </c>
      <c r="AK84" s="15"/>
      <c r="AL84" s="15"/>
      <c r="AM84" s="15"/>
      <c r="AN84" s="15"/>
      <c r="AO84" s="15"/>
      <c r="AP84" s="15"/>
      <c r="AQ84" s="15"/>
      <c r="AR84" s="15"/>
    </row>
    <row r="85" spans="1:44" ht="12.75" customHeight="1">
      <c r="A85" s="17" t="s">
        <v>49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86271.87</v>
      </c>
      <c r="AE85" s="15">
        <v>316822.19</v>
      </c>
      <c r="AF85" s="15">
        <v>90453.35</v>
      </c>
      <c r="AG85" s="15">
        <v>56961.86</v>
      </c>
      <c r="AH85" s="15">
        <v>2894.9</v>
      </c>
      <c r="AI85" s="15">
        <v>10964.73</v>
      </c>
      <c r="AJ85" s="15">
        <v>965</v>
      </c>
      <c r="AK85" s="15">
        <v>4144.2</v>
      </c>
      <c r="AL85" s="15"/>
      <c r="AM85" s="15"/>
      <c r="AN85" s="15"/>
      <c r="AO85" s="15"/>
      <c r="AP85" s="15"/>
      <c r="AQ85" s="15">
        <v>0</v>
      </c>
      <c r="AR85" s="15"/>
    </row>
    <row r="86" spans="1:44" ht="12.75" customHeight="1">
      <c r="A86" s="17" t="s">
        <v>65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18413.689999999999</v>
      </c>
      <c r="AE86" s="15">
        <v>28418.5</v>
      </c>
      <c r="AF86" s="15">
        <v>0</v>
      </c>
      <c r="AG86" s="15">
        <v>0</v>
      </c>
      <c r="AH86" s="15">
        <v>0</v>
      </c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  <row r="87" spans="1:44" ht="12.75" customHeight="1">
      <c r="A87" s="17" t="s">
        <v>72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>
        <v>4991400</v>
      </c>
      <c r="AF87" s="15">
        <v>1425170</v>
      </c>
      <c r="AG87" s="15">
        <v>780150</v>
      </c>
      <c r="AH87" s="15">
        <v>0</v>
      </c>
      <c r="AI87" s="15">
        <v>4173404</v>
      </c>
      <c r="AJ87" s="15">
        <v>0</v>
      </c>
      <c r="AK87" s="15"/>
      <c r="AL87" s="15"/>
      <c r="AM87" s="15"/>
      <c r="AN87" s="15"/>
      <c r="AO87" s="15"/>
      <c r="AP87" s="15"/>
      <c r="AQ87" s="15"/>
      <c r="AR87" s="15"/>
    </row>
    <row r="88" spans="1:44" ht="12.75" customHeight="1">
      <c r="A88" s="17" t="s">
        <v>89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>
        <v>1440021.16</v>
      </c>
      <c r="AF88" s="15">
        <v>5125346.43</v>
      </c>
      <c r="AG88" s="15">
        <v>4632582.0599999996</v>
      </c>
      <c r="AH88" s="15">
        <v>3510900.31</v>
      </c>
      <c r="AI88" s="15">
        <v>0</v>
      </c>
      <c r="AJ88" s="15">
        <v>0</v>
      </c>
      <c r="AK88" s="15"/>
      <c r="AL88" s="15"/>
      <c r="AM88" s="15"/>
      <c r="AN88" s="15"/>
      <c r="AO88" s="15"/>
      <c r="AP88" s="15"/>
      <c r="AQ88" s="15"/>
      <c r="AR88" s="15"/>
    </row>
    <row r="89" spans="1:44" ht="12.75" customHeight="1">
      <c r="A89" s="17" t="s">
        <v>90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v>236649.26</v>
      </c>
      <c r="AG89" s="15">
        <v>170141.79</v>
      </c>
      <c r="AH89" s="15">
        <v>156010.09</v>
      </c>
      <c r="AI89" s="15">
        <v>58404</v>
      </c>
      <c r="AJ89" s="15">
        <v>0</v>
      </c>
      <c r="AK89" s="15"/>
      <c r="AL89" s="15"/>
      <c r="AM89" s="15"/>
      <c r="AN89" s="15"/>
      <c r="AO89" s="15"/>
      <c r="AP89" s="15"/>
      <c r="AQ89" s="15"/>
      <c r="AR89" s="15"/>
    </row>
    <row r="90" spans="1:44" ht="12.75" customHeight="1">
      <c r="A90" s="17" t="s">
        <v>70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>
        <v>2114768.6</v>
      </c>
      <c r="AI90" s="15">
        <v>9912110.4100000001</v>
      </c>
      <c r="AJ90" s="15">
        <v>15306344.02</v>
      </c>
      <c r="AK90" s="15">
        <v>12993918.57</v>
      </c>
      <c r="AL90" s="15">
        <v>12616026.720000001</v>
      </c>
      <c r="AM90" s="15">
        <v>12507038.92</v>
      </c>
      <c r="AN90" s="15">
        <v>12248761.74</v>
      </c>
      <c r="AO90" s="15">
        <v>12017070.390000001</v>
      </c>
      <c r="AP90" s="15">
        <v>11749580.27</v>
      </c>
      <c r="AQ90" s="15">
        <v>11567119.07</v>
      </c>
      <c r="AR90" s="15">
        <v>11148892.279999999</v>
      </c>
    </row>
    <row r="91" spans="1:44" ht="12.75" customHeight="1">
      <c r="A91" s="17" t="s">
        <v>86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>
        <v>3124899.14</v>
      </c>
      <c r="AI91" s="15">
        <v>4611819.72</v>
      </c>
      <c r="AJ91" s="15">
        <v>3026210.27</v>
      </c>
      <c r="AK91" s="15">
        <v>3254736.5</v>
      </c>
      <c r="AL91" s="15">
        <v>7181946.5899999999</v>
      </c>
      <c r="AM91" s="15">
        <v>177854.88</v>
      </c>
      <c r="AN91" s="15">
        <v>0</v>
      </c>
      <c r="AO91" s="15"/>
      <c r="AP91" s="15">
        <v>0</v>
      </c>
      <c r="AQ91" s="15">
        <v>0</v>
      </c>
      <c r="AR91" s="15"/>
    </row>
    <row r="92" spans="1:44" ht="12.75" customHeight="1">
      <c r="A92" s="17" t="s">
        <v>82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>
        <v>4828596.2</v>
      </c>
      <c r="AI92" s="15">
        <v>29509649</v>
      </c>
      <c r="AJ92" s="15">
        <v>38916998.5</v>
      </c>
      <c r="AK92" s="15">
        <v>39429941.5</v>
      </c>
      <c r="AL92" s="15">
        <v>37669514.25</v>
      </c>
      <c r="AM92" s="15">
        <v>32869237</v>
      </c>
      <c r="AN92" s="15">
        <v>17021273.600000001</v>
      </c>
      <c r="AO92" s="15">
        <v>12575532.5</v>
      </c>
      <c r="AP92" s="15">
        <v>11955798.300000001</v>
      </c>
      <c r="AQ92" s="15">
        <v>12174713.6</v>
      </c>
      <c r="AR92" s="15">
        <v>11328983.300000001</v>
      </c>
    </row>
    <row r="93" spans="1:44" ht="12.75" customHeight="1">
      <c r="A93" s="17" t="s">
        <v>73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>
        <v>1033795.84</v>
      </c>
      <c r="AJ93" s="15">
        <v>1149491.8500000001</v>
      </c>
      <c r="AK93" s="15">
        <v>342985.84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/>
    </row>
    <row r="94" spans="1:44" ht="12.75" customHeight="1">
      <c r="A94" s="17" t="s">
        <v>105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>
        <v>80589.600000000006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/>
    </row>
    <row r="95" spans="1:44" ht="12.75" customHeight="1">
      <c r="A95" s="17" t="s">
        <v>68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>
        <v>55000</v>
      </c>
      <c r="AJ95" s="15">
        <v>663268</v>
      </c>
      <c r="AK95" s="15">
        <v>617771.55000000005</v>
      </c>
      <c r="AL95" s="15">
        <v>0</v>
      </c>
      <c r="AM95" s="15">
        <v>1347865.2</v>
      </c>
      <c r="AN95" s="15">
        <v>741020.87</v>
      </c>
      <c r="AO95" s="15">
        <v>0</v>
      </c>
      <c r="AP95" s="15">
        <v>0</v>
      </c>
      <c r="AQ95" s="15">
        <v>0</v>
      </c>
      <c r="AR95" s="15"/>
    </row>
    <row r="96" spans="1:44" ht="12.75" customHeight="1">
      <c r="A96" s="17" t="s">
        <v>75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>
        <v>0</v>
      </c>
      <c r="AJ96" s="15">
        <v>12647.32</v>
      </c>
      <c r="AK96" s="15">
        <v>23045.69</v>
      </c>
      <c r="AL96" s="15">
        <v>0</v>
      </c>
      <c r="AM96" s="15">
        <v>51691.97</v>
      </c>
      <c r="AN96" s="15">
        <v>1314.13</v>
      </c>
      <c r="AO96" s="15">
        <v>58336.26</v>
      </c>
      <c r="AP96" s="15">
        <v>212.48</v>
      </c>
      <c r="AQ96" s="15">
        <v>18086.11</v>
      </c>
      <c r="AR96" s="15">
        <v>59807.95</v>
      </c>
    </row>
    <row r="97" spans="1:44" ht="12.75" customHeight="1">
      <c r="A97" s="17" t="s">
        <v>87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>
        <v>0</v>
      </c>
      <c r="AJ97" s="15">
        <v>11115415.049999999</v>
      </c>
      <c r="AK97" s="15">
        <v>9791078.7699999996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/>
    </row>
    <row r="98" spans="1:44" ht="12.75" customHeight="1">
      <c r="A98" s="17" t="s">
        <v>110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>
        <v>211093.52</v>
      </c>
      <c r="AM98" s="15">
        <v>683545.61999999941</v>
      </c>
      <c r="AN98" s="15">
        <v>3809989.18</v>
      </c>
      <c r="AO98" s="15">
        <v>4400595.1099999975</v>
      </c>
      <c r="AP98" s="15">
        <v>5769070.3800000036</v>
      </c>
      <c r="AQ98" s="15">
        <v>6845928.8800000008</v>
      </c>
      <c r="AR98" s="15">
        <v>6233103.1699999999</v>
      </c>
    </row>
    <row r="99" spans="1:44" ht="12.75" customHeight="1">
      <c r="A99" s="17" t="s">
        <v>124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>
        <v>5619833.3700000001</v>
      </c>
      <c r="AQ99" s="15">
        <v>9580515.1400000006</v>
      </c>
      <c r="AR99" s="15">
        <v>1139786.71</v>
      </c>
    </row>
    <row r="100" spans="1:44" ht="12.75" customHeight="1">
      <c r="A100" s="17" t="s">
        <v>43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4306.84</v>
      </c>
      <c r="Z100" s="15">
        <v>39193.979999999981</v>
      </c>
      <c r="AA100" s="15">
        <v>118673.13</v>
      </c>
      <c r="AB100" s="15">
        <v>119099.21</v>
      </c>
      <c r="AC100" s="15">
        <v>31483.75</v>
      </c>
      <c r="AD100" s="15">
        <v>23414.12</v>
      </c>
      <c r="AE100" s="15">
        <v>0</v>
      </c>
      <c r="AF100" s="15">
        <v>0</v>
      </c>
      <c r="AG100" s="15">
        <v>0</v>
      </c>
      <c r="AH100" s="15">
        <v>0</v>
      </c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</row>
    <row r="101" spans="1:44" ht="5.0999999999999996" customHeight="1">
      <c r="A101" s="18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</row>
    <row r="102" spans="1:44" ht="15" customHeight="1">
      <c r="A102" s="20" t="s">
        <v>77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1246994.7426701649</v>
      </c>
      <c r="R102" s="19">
        <v>0</v>
      </c>
      <c r="S102" s="19">
        <v>0</v>
      </c>
      <c r="T102" s="19">
        <v>286808.7908141379</v>
      </c>
      <c r="U102" s="19">
        <v>997595.79413613188</v>
      </c>
      <c r="V102" s="19">
        <v>2762093.3550144155</v>
      </c>
      <c r="W102" s="19">
        <v>2830678.0658612745</v>
      </c>
      <c r="X102" s="19">
        <v>47439418.539999999</v>
      </c>
      <c r="Y102" s="19">
        <v>40539272.399999999</v>
      </c>
      <c r="Z102" s="19">
        <v>52444136.68</v>
      </c>
      <c r="AA102" s="19">
        <v>51364017.399999999</v>
      </c>
      <c r="AB102" s="19">
        <v>51812261.899999999</v>
      </c>
      <c r="AC102" s="19">
        <v>49428987.200000003</v>
      </c>
      <c r="AD102" s="19">
        <v>50670010.200000003</v>
      </c>
      <c r="AE102" s="19">
        <v>54301698.390000001</v>
      </c>
      <c r="AF102" s="19">
        <v>74973732.579999998</v>
      </c>
      <c r="AG102" s="19">
        <v>51589535.369999997</v>
      </c>
      <c r="AH102" s="19">
        <v>75710075.25</v>
      </c>
      <c r="AI102" s="19">
        <v>129039547.65000001</v>
      </c>
      <c r="AJ102" s="19">
        <v>78178157</v>
      </c>
      <c r="AK102" s="19">
        <v>74467891.109999999</v>
      </c>
      <c r="AL102" s="19">
        <v>83297776.459999993</v>
      </c>
      <c r="AM102" s="19">
        <v>88431463</v>
      </c>
      <c r="AN102" s="19">
        <v>84222937</v>
      </c>
      <c r="AO102" s="19">
        <v>85843486</v>
      </c>
      <c r="AP102" s="19">
        <v>96844138</v>
      </c>
      <c r="AQ102" s="19">
        <v>92814635</v>
      </c>
      <c r="AR102" s="19">
        <v>115185720.98999999</v>
      </c>
    </row>
    <row r="103" spans="1:44" ht="12.75" customHeight="1">
      <c r="A103" s="17" t="s">
        <v>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1246994.7426701649</v>
      </c>
      <c r="R103" s="15">
        <v>0</v>
      </c>
      <c r="S103" s="15">
        <v>0</v>
      </c>
      <c r="T103" s="15">
        <v>286808.7908141379</v>
      </c>
      <c r="U103" s="15">
        <v>997595.79413613188</v>
      </c>
      <c r="V103" s="15">
        <v>2762093.3550144155</v>
      </c>
      <c r="W103" s="15">
        <v>2830678.0658612745</v>
      </c>
      <c r="X103" s="15">
        <v>2941660.54</v>
      </c>
      <c r="Y103" s="15">
        <v>2368292.4</v>
      </c>
      <c r="Z103" s="15">
        <v>3054476.68</v>
      </c>
      <c r="AA103" s="15">
        <v>3119017.4</v>
      </c>
      <c r="AB103" s="15">
        <v>3172261.9</v>
      </c>
      <c r="AC103" s="15">
        <v>3206448.2</v>
      </c>
      <c r="AD103" s="15">
        <v>1706547.2</v>
      </c>
      <c r="AE103" s="15">
        <v>4071995.39</v>
      </c>
      <c r="AF103" s="15">
        <v>4943643.58</v>
      </c>
      <c r="AG103" s="15">
        <v>1903191.37</v>
      </c>
      <c r="AH103" s="15">
        <v>1881270.25</v>
      </c>
      <c r="AI103" s="15">
        <v>218094.65</v>
      </c>
      <c r="AJ103" s="15">
        <v>0</v>
      </c>
      <c r="AK103" s="15">
        <v>0</v>
      </c>
      <c r="AL103" s="15">
        <v>0</v>
      </c>
      <c r="AM103" s="15">
        <v>2000000</v>
      </c>
      <c r="AN103" s="15">
        <v>0</v>
      </c>
      <c r="AO103" s="15">
        <v>0</v>
      </c>
      <c r="AP103" s="15"/>
      <c r="AQ103" s="15"/>
      <c r="AR103" s="15"/>
    </row>
    <row r="104" spans="1:44" ht="12.75" customHeight="1">
      <c r="A104" s="17" t="s">
        <v>19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40935325</v>
      </c>
      <c r="Y104" s="15">
        <v>34481300</v>
      </c>
      <c r="Z104" s="15">
        <v>45660000</v>
      </c>
      <c r="AA104" s="15">
        <v>44440000</v>
      </c>
      <c r="AB104" s="15">
        <v>45640000</v>
      </c>
      <c r="AC104" s="15">
        <v>42789720</v>
      </c>
      <c r="AD104" s="15">
        <v>43663463</v>
      </c>
      <c r="AE104" s="15">
        <v>44929703</v>
      </c>
      <c r="AF104" s="15">
        <v>65000000</v>
      </c>
      <c r="AG104" s="15">
        <v>45000000</v>
      </c>
      <c r="AH104" s="15">
        <v>70000000</v>
      </c>
      <c r="AI104" s="15">
        <v>95000000</v>
      </c>
      <c r="AJ104" s="15">
        <v>70000000</v>
      </c>
      <c r="AK104" s="15">
        <v>70000000</v>
      </c>
      <c r="AL104" s="15">
        <v>70000000</v>
      </c>
      <c r="AM104" s="15">
        <v>70000000</v>
      </c>
      <c r="AN104" s="15">
        <v>70000000</v>
      </c>
      <c r="AO104" s="15">
        <v>70000000</v>
      </c>
      <c r="AP104" s="15">
        <v>70000000</v>
      </c>
      <c r="AQ104" s="15">
        <v>70000000</v>
      </c>
      <c r="AR104" s="15">
        <v>70000000</v>
      </c>
    </row>
    <row r="105" spans="1:44" ht="12.95" customHeight="1">
      <c r="A105" s="17" t="s">
        <v>140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3562433</v>
      </c>
      <c r="Y105" s="15">
        <v>3689680</v>
      </c>
      <c r="Z105" s="15">
        <v>3729660</v>
      </c>
      <c r="AA105" s="15">
        <v>3805000</v>
      </c>
      <c r="AB105" s="15">
        <v>3000000</v>
      </c>
      <c r="AC105" s="15">
        <v>3432819</v>
      </c>
      <c r="AD105" s="15">
        <v>5300000</v>
      </c>
      <c r="AE105" s="15">
        <v>5300000</v>
      </c>
      <c r="AF105" s="15">
        <v>5030089</v>
      </c>
      <c r="AG105" s="15">
        <v>4686344</v>
      </c>
      <c r="AH105" s="15">
        <v>3828805</v>
      </c>
      <c r="AI105" s="15">
        <v>3821453</v>
      </c>
      <c r="AJ105" s="15">
        <v>4663157</v>
      </c>
      <c r="AK105" s="15">
        <v>4351170</v>
      </c>
      <c r="AL105" s="15">
        <v>5463684.46</v>
      </c>
      <c r="AM105" s="15">
        <v>5168000</v>
      </c>
      <c r="AN105" s="15">
        <v>5168000</v>
      </c>
      <c r="AO105" s="15">
        <v>6013233</v>
      </c>
      <c r="AP105" s="15">
        <v>7017978</v>
      </c>
      <c r="AQ105" s="15">
        <v>7336367</v>
      </c>
      <c r="AR105" s="15">
        <v>7486513</v>
      </c>
    </row>
    <row r="106" spans="1:44" ht="12.75" customHeight="1">
      <c r="A106" s="17" t="s">
        <v>71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>
        <v>30000000</v>
      </c>
      <c r="AJ106" s="15">
        <v>3500000</v>
      </c>
      <c r="AK106" s="15">
        <v>0</v>
      </c>
      <c r="AL106" s="15"/>
      <c r="AM106" s="15"/>
      <c r="AN106" s="15"/>
      <c r="AO106" s="15"/>
      <c r="AP106" s="15"/>
      <c r="AQ106" s="15"/>
      <c r="AR106" s="15"/>
    </row>
    <row r="107" spans="1:44" ht="12.75" customHeight="1">
      <c r="A107" s="17" t="s">
        <v>111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>
        <v>7367000</v>
      </c>
      <c r="AM107" s="15">
        <v>8270000</v>
      </c>
      <c r="AN107" s="15">
        <v>8565000</v>
      </c>
      <c r="AO107" s="15">
        <v>9180253</v>
      </c>
      <c r="AP107" s="15">
        <v>9176160</v>
      </c>
      <c r="AQ107" s="15">
        <v>9558510</v>
      </c>
      <c r="AR107" s="15">
        <v>9554238</v>
      </c>
    </row>
    <row r="108" spans="1:44" ht="12.75" customHeight="1">
      <c r="A108" s="17" t="s">
        <v>78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>
        <v>15000</v>
      </c>
      <c r="AK108" s="15">
        <v>116721.11</v>
      </c>
      <c r="AL108" s="15">
        <v>467092</v>
      </c>
      <c r="AM108" s="15">
        <v>493463</v>
      </c>
      <c r="AN108" s="15">
        <v>489937</v>
      </c>
      <c r="AO108" s="15">
        <v>650000</v>
      </c>
      <c r="AP108" s="15">
        <v>650000</v>
      </c>
      <c r="AQ108" s="15">
        <v>919758</v>
      </c>
      <c r="AR108" s="15">
        <v>930795</v>
      </c>
    </row>
    <row r="109" spans="1:44" ht="12.75" customHeight="1">
      <c r="A109" s="17" t="s">
        <v>125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>
        <v>10000000</v>
      </c>
      <c r="AQ109" s="15">
        <v>5000000</v>
      </c>
      <c r="AR109" s="15">
        <v>0</v>
      </c>
    </row>
    <row r="110" spans="1:44" ht="12.75" customHeight="1">
      <c r="A110" s="17" t="s">
        <v>112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>
        <v>2500000</v>
      </c>
      <c r="AN110" s="15">
        <v>0</v>
      </c>
      <c r="AO110" s="15">
        <v>0</v>
      </c>
      <c r="AP110" s="15"/>
      <c r="AQ110" s="15"/>
      <c r="AR110" s="15"/>
    </row>
    <row r="111" spans="1:44" ht="12.75" customHeight="1">
      <c r="A111" s="17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>
        <v>25046614.469999999</v>
      </c>
    </row>
    <row r="112" spans="1:44" ht="12.75" customHeight="1">
      <c r="A112" s="17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>
        <v>2167560.52</v>
      </c>
    </row>
    <row r="113" spans="1:44" ht="5.0999999999999996" customHeight="1">
      <c r="A113" s="17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</row>
    <row r="114" spans="1:44" ht="15" customHeight="1">
      <c r="A114" s="20" t="s">
        <v>76</v>
      </c>
      <c r="B114" s="19">
        <v>2740399.8998272186</v>
      </c>
      <c r="C114" s="19">
        <v>1099778.613259847</v>
      </c>
      <c r="D114" s="19">
        <v>669763.19619716483</v>
      </c>
      <c r="E114" s="19">
        <v>655614.16436388309</v>
      </c>
      <c r="F114" s="19">
        <v>1033841.5169441646</v>
      </c>
      <c r="G114" s="19">
        <v>3531857.1906704837</v>
      </c>
      <c r="H114" s="19">
        <v>4471577.5186799811</v>
      </c>
      <c r="I114" s="19">
        <v>4975589.8908630209</v>
      </c>
      <c r="J114" s="19">
        <v>2597547.2037389888</v>
      </c>
      <c r="K114" s="19">
        <v>2545384.2364900587</v>
      </c>
      <c r="L114" s="19">
        <v>1531127.4054528587</v>
      </c>
      <c r="M114" s="19">
        <v>313388.25430711987</v>
      </c>
      <c r="N114" s="19">
        <v>395782.53658682574</v>
      </c>
      <c r="O114" s="19">
        <v>512341.6466316178</v>
      </c>
      <c r="P114" s="19">
        <v>328244.91226144991</v>
      </c>
      <c r="Q114" s="19">
        <v>431009.25519498007</v>
      </c>
      <c r="R114" s="19">
        <v>660266.36555900285</v>
      </c>
      <c r="S114" s="19">
        <v>1984321.486218214</v>
      </c>
      <c r="T114" s="19">
        <v>2086413.6231681649</v>
      </c>
      <c r="U114" s="19">
        <v>3717278.3142626267</v>
      </c>
      <c r="V114" s="19">
        <v>2161643.9480851148</v>
      </c>
      <c r="W114" s="19">
        <v>3470645.848505103</v>
      </c>
      <c r="X114" s="19">
        <v>13044716.510000002</v>
      </c>
      <c r="Y114" s="19">
        <v>14083354.99</v>
      </c>
      <c r="Z114" s="19">
        <v>263155.21999999997</v>
      </c>
      <c r="AA114" s="19">
        <v>321761.75</v>
      </c>
      <c r="AB114" s="19">
        <v>438440.92000000004</v>
      </c>
      <c r="AC114" s="19">
        <v>437635.88999999943</v>
      </c>
      <c r="AD114" s="19">
        <v>1225170.8999999801</v>
      </c>
      <c r="AE114" s="19">
        <v>2571704.379999985</v>
      </c>
      <c r="AF114" s="19">
        <v>1072498.4299996283</v>
      </c>
      <c r="AG114" s="19">
        <v>1641851.43999985</v>
      </c>
      <c r="AH114" s="19">
        <v>1191389.4000002705</v>
      </c>
      <c r="AI114" s="19">
        <v>893859.63000000012</v>
      </c>
      <c r="AJ114" s="19">
        <v>455214.59</v>
      </c>
      <c r="AK114" s="19">
        <v>477892.68000000005</v>
      </c>
      <c r="AL114" s="19">
        <v>1410436.6199999999</v>
      </c>
      <c r="AM114" s="19">
        <v>520839.56</v>
      </c>
      <c r="AN114" s="19">
        <v>502886.36</v>
      </c>
      <c r="AO114" s="19">
        <v>498623.18</v>
      </c>
      <c r="AP114" s="19">
        <v>153949.03</v>
      </c>
      <c r="AQ114" s="19">
        <v>2459708.6</v>
      </c>
      <c r="AR114" s="19">
        <v>2785835</v>
      </c>
    </row>
    <row r="115" spans="1:44" ht="12.75" customHeight="1">
      <c r="A115" s="17" t="s">
        <v>131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>
        <v>2323583.6</v>
      </c>
      <c r="AR115" s="15">
        <v>2649710</v>
      </c>
    </row>
    <row r="116" spans="1:44" ht="5.0999999999999996" customHeight="1">
      <c r="A116" s="17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</row>
    <row r="117" spans="1:44" ht="15" customHeight="1">
      <c r="A117" s="20" t="s">
        <v>48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4979766.55</v>
      </c>
      <c r="AC117" s="19">
        <v>4934284.6500000004</v>
      </c>
      <c r="AD117" s="19">
        <v>2467589.9300000002</v>
      </c>
      <c r="AE117" s="19">
        <v>4743351.08</v>
      </c>
      <c r="AF117" s="19">
        <v>14272196.079999972</v>
      </c>
      <c r="AG117" s="19">
        <v>11095616.92</v>
      </c>
      <c r="AH117" s="19">
        <v>10306022.309999999</v>
      </c>
      <c r="AI117" s="19">
        <v>10184643.66</v>
      </c>
      <c r="AJ117" s="19">
        <v>17683704.969999999</v>
      </c>
      <c r="AK117" s="19">
        <v>9632610.2000000011</v>
      </c>
      <c r="AL117" s="19">
        <v>1064.5899999999999</v>
      </c>
      <c r="AM117" s="19">
        <v>45359310.540000007</v>
      </c>
      <c r="AN117" s="19">
        <v>126392547.61999997</v>
      </c>
      <c r="AO117" s="19">
        <v>171207535.58000001</v>
      </c>
      <c r="AP117" s="19">
        <v>156333516.97</v>
      </c>
      <c r="AQ117" s="19">
        <v>203677051.25999999</v>
      </c>
      <c r="AR117" s="19">
        <v>217877367.43000001</v>
      </c>
    </row>
    <row r="118" spans="1:44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3"/>
      <c r="AM118" s="23"/>
      <c r="AN118" s="23"/>
      <c r="AO118" s="23"/>
      <c r="AP118" s="23"/>
      <c r="AQ118" s="23"/>
      <c r="AR118" s="23"/>
    </row>
    <row r="119" spans="1:44" ht="12.75" customHeight="1">
      <c r="A119" s="24" t="s">
        <v>64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ht="12.75" customHeight="1">
      <c r="A120" s="25" t="s">
        <v>143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ht="12.75" customHeight="1">
      <c r="A121" s="25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ht="12.75" customHeight="1">
      <c r="A122" s="25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6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ht="12.75" customHeight="1"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ht="12.75" customHeight="1"/>
    <row r="125" spans="1:44" ht="12.75" customHeight="1"/>
    <row r="126" spans="1:44" ht="20.100000000000001" customHeight="1">
      <c r="A126" s="12" t="s">
        <v>59</v>
      </c>
      <c r="B126" s="62">
        <v>24452235.43319181</v>
      </c>
      <c r="C126" s="62">
        <v>30554657.12083878</v>
      </c>
      <c r="D126" s="62">
        <v>36802244.482297666</v>
      </c>
      <c r="E126" s="62">
        <v>45610999.065751538</v>
      </c>
      <c r="F126" s="62">
        <v>56181589.111740701</v>
      </c>
      <c r="G126" s="62">
        <v>73441765.07566765</v>
      </c>
      <c r="H126" s="62">
        <v>97579673.61907801</v>
      </c>
      <c r="I126" s="62">
        <v>106484598.89117229</v>
      </c>
      <c r="J126" s="62">
        <v>121804862.25945471</v>
      </c>
      <c r="K126" s="62">
        <v>153385119.18227074</v>
      </c>
      <c r="L126" s="62">
        <v>202893575.34841031</v>
      </c>
      <c r="M126" s="62">
        <v>262293790.1362716</v>
      </c>
      <c r="N126" s="62">
        <v>306290229.27694255</v>
      </c>
      <c r="O126" s="62">
        <v>344409725.22021931</v>
      </c>
      <c r="P126" s="62">
        <v>367609251.68094891</v>
      </c>
      <c r="Q126" s="62">
        <v>435854549.33659875</v>
      </c>
      <c r="R126" s="62">
        <v>480108962.65550023</v>
      </c>
      <c r="S126" s="62">
        <v>547919250.38507199</v>
      </c>
      <c r="T126" s="62">
        <v>645628598.28313768</v>
      </c>
      <c r="U126" s="62">
        <v>734584727.48027253</v>
      </c>
      <c r="V126" s="62">
        <v>852701412.37168419</v>
      </c>
      <c r="W126" s="62">
        <v>980513045.58713508</v>
      </c>
      <c r="X126" s="62">
        <v>1143473533.9699988</v>
      </c>
      <c r="Y126" s="62">
        <v>1186405314.3269997</v>
      </c>
      <c r="Z126" s="62">
        <v>1293688967.8200006</v>
      </c>
      <c r="AA126" s="62">
        <v>1350219231.549999</v>
      </c>
      <c r="AB126" s="62">
        <v>1463256046.2500055</v>
      </c>
      <c r="AC126" s="63">
        <v>1450311243.3400002</v>
      </c>
      <c r="AD126" s="63">
        <v>1523497118.6300006</v>
      </c>
      <c r="AE126" s="63">
        <v>1661654377.6700001</v>
      </c>
      <c r="AF126" s="63">
        <v>1684867595.1599979</v>
      </c>
      <c r="AG126" s="63">
        <v>1600086543.7699986</v>
      </c>
      <c r="AH126" s="63">
        <v>1611667696.0299988</v>
      </c>
      <c r="AI126" s="63">
        <v>1700939274.1500001</v>
      </c>
      <c r="AJ126" s="63">
        <v>1726270385.6399999</v>
      </c>
      <c r="AK126" s="63">
        <v>1723532138.2900002</v>
      </c>
      <c r="AL126" s="63">
        <v>1726635159.03</v>
      </c>
      <c r="AM126" s="63">
        <v>1814351048.76</v>
      </c>
      <c r="AN126" s="63">
        <v>1904186218.54</v>
      </c>
      <c r="AO126" s="63">
        <v>2019708563.8400004</v>
      </c>
      <c r="AP126" s="63">
        <v>2139981674.8199997</v>
      </c>
      <c r="AQ126" s="63">
        <v>2286810431.7699995</v>
      </c>
      <c r="AR126" s="63">
        <v>2536492970.8200002</v>
      </c>
    </row>
    <row r="128" spans="1:44" ht="20.100000000000001" customHeight="1">
      <c r="A128" s="8" t="s">
        <v>60</v>
      </c>
      <c r="B128" s="6">
        <v>498084073.233208</v>
      </c>
      <c r="C128" s="6">
        <v>640244889.27434886</v>
      </c>
      <c r="D128" s="6">
        <v>788157715.88421905</v>
      </c>
      <c r="E128" s="6">
        <v>954460412.40510368</v>
      </c>
      <c r="F128" s="6">
        <v>1173168301.4849212</v>
      </c>
      <c r="G128" s="6">
        <v>1419361818.6834729</v>
      </c>
      <c r="H128" s="6">
        <v>1851223727.950639</v>
      </c>
      <c r="I128" s="6">
        <v>2235708461.9197731</v>
      </c>
      <c r="J128" s="6">
        <v>2614523829.1881566</v>
      </c>
      <c r="K128" s="6">
        <v>2989701991.836175</v>
      </c>
      <c r="L128" s="6">
        <v>3749763243.7091613</v>
      </c>
      <c r="M128" s="6">
        <v>4581388225.3369379</v>
      </c>
      <c r="N128" s="6">
        <v>5365594771.0243311</v>
      </c>
      <c r="O128" s="6">
        <v>6058531328.4983187</v>
      </c>
      <c r="P128" s="6">
        <v>6607857026.6926699</v>
      </c>
      <c r="Q128" s="6">
        <v>7251444673.5677013</v>
      </c>
      <c r="R128" s="6">
        <v>7635719881.3898506</v>
      </c>
      <c r="S128" s="6">
        <v>8090491939.8913622</v>
      </c>
      <c r="T128" s="6">
        <v>8809113588.7960014</v>
      </c>
      <c r="U128" s="6">
        <v>9611298692.6726589</v>
      </c>
      <c r="V128" s="6">
        <v>10524067668.527847</v>
      </c>
      <c r="W128" s="6">
        <v>11570203297.757904</v>
      </c>
      <c r="X128" s="6">
        <v>12698950741.74</v>
      </c>
      <c r="Y128" s="6">
        <v>13870432137.93</v>
      </c>
      <c r="Z128" s="6">
        <v>14996377550.049997</v>
      </c>
      <c r="AA128" s="6">
        <v>16103925249.6</v>
      </c>
      <c r="AB128" s="6">
        <v>17073268176.570002</v>
      </c>
      <c r="AC128" s="6">
        <v>17750636499.649994</v>
      </c>
      <c r="AD128" s="6">
        <v>18700436319.150002</v>
      </c>
      <c r="AE128" s="6">
        <v>20475109750.709995</v>
      </c>
      <c r="AF128" s="6">
        <v>21230591829.650005</v>
      </c>
      <c r="AG128" s="6">
        <v>21091141551.560001</v>
      </c>
      <c r="AH128" s="6">
        <v>21898483309.900002</v>
      </c>
      <c r="AI128" s="6">
        <v>22806971362.209999</v>
      </c>
      <c r="AJ128" s="6">
        <v>22368735822.259995</v>
      </c>
      <c r="AK128" s="6">
        <v>21727506644.040001</v>
      </c>
      <c r="AL128" s="6">
        <v>21992141973.670002</v>
      </c>
      <c r="AM128" s="6">
        <v>22354144381.780003</v>
      </c>
      <c r="AN128" s="6">
        <v>23219856420.110008</v>
      </c>
      <c r="AO128" s="6">
        <v>24457089242.069996</v>
      </c>
      <c r="AP128" s="6">
        <v>27681288556.550011</v>
      </c>
      <c r="AQ128" s="6">
        <v>28435211251.169998</v>
      </c>
      <c r="AR128" s="6">
        <v>28893207705.330002</v>
      </c>
    </row>
    <row r="129" spans="1:45" ht="20.100000000000001" customHeight="1">
      <c r="A129" s="8" t="s">
        <v>61</v>
      </c>
      <c r="B129" s="6">
        <v>39367143.673197597</v>
      </c>
      <c r="C129" s="6">
        <v>45457117.013996273</v>
      </c>
      <c r="D129" s="6">
        <v>53235381.122993581</v>
      </c>
      <c r="E129" s="6">
        <v>56473119.730449609</v>
      </c>
      <c r="F129" s="6">
        <v>67859377.924202666</v>
      </c>
      <c r="G129" s="6">
        <v>80736598.162927344</v>
      </c>
      <c r="H129" s="6">
        <v>97480378.156642482</v>
      </c>
      <c r="I129" s="6">
        <v>107578621.2323301</v>
      </c>
      <c r="J129" s="6">
        <v>124021855.6224499</v>
      </c>
      <c r="K129" s="6">
        <v>147521306.39758185</v>
      </c>
      <c r="L129" s="6">
        <v>177151080.58179784</v>
      </c>
      <c r="M129" s="6">
        <v>212264566.85637614</v>
      </c>
      <c r="N129" s="6">
        <v>229832263.3762632</v>
      </c>
      <c r="O129" s="6">
        <v>220121554.42383856</v>
      </c>
      <c r="P129" s="6">
        <v>224035343.06720805</v>
      </c>
      <c r="Q129" s="6">
        <v>305225634.8410331</v>
      </c>
      <c r="R129" s="6">
        <v>238810840.35873547</v>
      </c>
      <c r="S129" s="6">
        <v>251532386.42721042</v>
      </c>
      <c r="T129" s="6">
        <v>278425835.97480077</v>
      </c>
      <c r="U129" s="6">
        <v>305764396.51589668</v>
      </c>
      <c r="V129" s="6">
        <v>320339440.56274378</v>
      </c>
      <c r="W129" s="6">
        <v>391900587.81636262</v>
      </c>
      <c r="X129" s="6">
        <v>412640461.68000001</v>
      </c>
      <c r="Y129" s="6">
        <v>414147493.37</v>
      </c>
      <c r="Z129" s="6">
        <v>386627884.81999999</v>
      </c>
      <c r="AA129" s="6">
        <v>396349971.83999997</v>
      </c>
      <c r="AB129" s="6">
        <v>405467291.80000001</v>
      </c>
      <c r="AC129" s="6">
        <v>397251825.20999998</v>
      </c>
      <c r="AD129" s="6">
        <v>409549467.68000001</v>
      </c>
      <c r="AE129" s="6">
        <v>393839155.25</v>
      </c>
      <c r="AF129" s="6">
        <v>375674434.96999997</v>
      </c>
      <c r="AG129" s="6">
        <v>337631493.15999997</v>
      </c>
      <c r="AH129" s="6">
        <v>284144585.81999999</v>
      </c>
      <c r="AI129" s="6">
        <v>300739431.66000003</v>
      </c>
      <c r="AJ129" s="6">
        <v>302740929.94000006</v>
      </c>
      <c r="AK129" s="6">
        <v>279331513.67000002</v>
      </c>
      <c r="AL129" s="6">
        <v>277084516.5999999</v>
      </c>
      <c r="AM129" s="6">
        <v>282919182.13</v>
      </c>
      <c r="AN129" s="6">
        <v>291857952.07000005</v>
      </c>
      <c r="AO129" s="6">
        <v>314492890.61999995</v>
      </c>
      <c r="AP129" s="6">
        <v>318543301.71999997</v>
      </c>
      <c r="AQ129" s="6">
        <v>327757307.96999997</v>
      </c>
      <c r="AR129" s="6">
        <v>340001564.1699999</v>
      </c>
    </row>
    <row r="131" spans="1:45"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>
      <c r="AF132" s="3"/>
      <c r="AG132" s="3"/>
      <c r="AH132" s="3"/>
      <c r="AN132" s="3"/>
      <c r="AO132" s="3"/>
      <c r="AP132" s="3"/>
      <c r="AQ132" s="3"/>
      <c r="AR132" s="3"/>
      <c r="AS132" s="3"/>
    </row>
    <row r="133" spans="1:45">
      <c r="AF133" s="3"/>
      <c r="AG133" s="3"/>
      <c r="AH133" s="3"/>
      <c r="AN133" s="3"/>
      <c r="AO133" s="3"/>
      <c r="AP133" s="3"/>
      <c r="AQ133" s="3"/>
      <c r="AR133" s="3"/>
    </row>
    <row r="134" spans="1:45">
      <c r="AF134" s="3"/>
      <c r="AG134" s="3"/>
      <c r="AH134" s="3"/>
      <c r="AN134" s="3"/>
      <c r="AO134" s="3"/>
      <c r="AP134" s="3"/>
      <c r="AQ134" s="3"/>
      <c r="AR134" s="3"/>
    </row>
    <row r="135" spans="1:45">
      <c r="AF135" s="3"/>
      <c r="AG135" s="3"/>
      <c r="AH135" s="3"/>
    </row>
    <row r="136" spans="1:45">
      <c r="AF136" s="3"/>
      <c r="AG136" s="3"/>
      <c r="AH136" s="3"/>
    </row>
    <row r="137" spans="1:45">
      <c r="AM137" s="3"/>
      <c r="AN137" s="3"/>
      <c r="AO137" s="3"/>
      <c r="AP137" s="3"/>
      <c r="AQ137" s="3"/>
      <c r="AR137" s="3"/>
    </row>
  </sheetData>
  <conditionalFormatting sqref="A8:XFD8">
    <cfRule type="cellIs" dxfId="149" priority="162" operator="equal">
      <formula>0</formula>
    </cfRule>
  </conditionalFormatting>
  <conditionalFormatting sqref="A13:XFD13">
    <cfRule type="cellIs" dxfId="148" priority="169" operator="equal">
      <formula>0</formula>
    </cfRule>
  </conditionalFormatting>
  <conditionalFormatting sqref="A16:XFD16 A117:XFD117">
    <cfRule type="cellIs" dxfId="147" priority="211" operator="equal">
      <formula>0</formula>
    </cfRule>
  </conditionalFormatting>
  <conditionalFormatting sqref="A19:XFD19">
    <cfRule type="cellIs" dxfId="146" priority="183" operator="equal">
      <formula>0</formula>
    </cfRule>
  </conditionalFormatting>
  <conditionalFormatting sqref="A56:XFD56">
    <cfRule type="cellIs" dxfId="145" priority="190" operator="equal">
      <formula>0</formula>
    </cfRule>
  </conditionalFormatting>
  <conditionalFormatting sqref="A102:XFD102">
    <cfRule type="cellIs" dxfId="144" priority="197" operator="equal">
      <formula>0</formula>
    </cfRule>
  </conditionalFormatting>
  <conditionalFormatting sqref="A114:XFD114">
    <cfRule type="cellIs" dxfId="143" priority="95" operator="equal">
      <formula>0</formula>
    </cfRule>
  </conditionalFormatting>
  <conditionalFormatting sqref="B14:AD14">
    <cfRule type="cellIs" dxfId="142" priority="75" stopIfTrue="1" operator="equal">
      <formula>0</formula>
    </cfRule>
  </conditionalFormatting>
  <conditionalFormatting sqref="B105:AH105">
    <cfRule type="cellIs" dxfId="141" priority="404" stopIfTrue="1" operator="equal">
      <formula>0</formula>
    </cfRule>
  </conditionalFormatting>
  <conditionalFormatting sqref="B114:AH115">
    <cfRule type="cellIs" dxfId="140" priority="208" stopIfTrue="1" operator="equal">
      <formula>0</formula>
    </cfRule>
  </conditionalFormatting>
  <conditionalFormatting sqref="B36:AJ40">
    <cfRule type="cellIs" dxfId="139" priority="512" stopIfTrue="1" operator="equal">
      <formula>0</formula>
    </cfRule>
  </conditionalFormatting>
  <conditionalFormatting sqref="B47:AJ55">
    <cfRule type="cellIs" dxfId="138" priority="438" stopIfTrue="1" operator="equal">
      <formula>0</formula>
    </cfRule>
  </conditionalFormatting>
  <conditionalFormatting sqref="B68:AJ99">
    <cfRule type="cellIs" dxfId="137" priority="420" stopIfTrue="1" operator="equal">
      <formula>0</formula>
    </cfRule>
  </conditionalFormatting>
  <conditionalFormatting sqref="B121:AJ122">
    <cfRule type="cellIs" dxfId="136" priority="441" stopIfTrue="1" operator="equal">
      <formula>0</formula>
    </cfRule>
  </conditionalFormatting>
  <conditionalFormatting sqref="B20:AL21">
    <cfRule type="cellIs" dxfId="135" priority="482" stopIfTrue="1" operator="equal">
      <formula>0</formula>
    </cfRule>
  </conditionalFormatting>
  <conditionalFormatting sqref="B103:AL104">
    <cfRule type="cellIs" dxfId="134" priority="425" stopIfTrue="1" operator="equal">
      <formula>0</formula>
    </cfRule>
  </conditionalFormatting>
  <conditionalFormatting sqref="B106:AL107">
    <cfRule type="cellIs" dxfId="133" priority="360" stopIfTrue="1" operator="equal">
      <formula>0</formula>
    </cfRule>
  </conditionalFormatting>
  <conditionalFormatting sqref="B17:AN19">
    <cfRule type="cellIs" dxfId="132" priority="184" stopIfTrue="1" operator="equal">
      <formula>0</formula>
    </cfRule>
  </conditionalFormatting>
  <conditionalFormatting sqref="B56:AN56">
    <cfRule type="cellIs" dxfId="131" priority="191" stopIfTrue="1" operator="equal">
      <formula>0</formula>
    </cfRule>
  </conditionalFormatting>
  <conditionalFormatting sqref="B102:AN102">
    <cfRule type="cellIs" dxfId="130" priority="198" stopIfTrue="1" operator="equal">
      <formula>0</formula>
    </cfRule>
  </conditionalFormatting>
  <conditionalFormatting sqref="B12:AO13">
    <cfRule type="cellIs" dxfId="129" priority="170" stopIfTrue="1" operator="equal">
      <formula>0</formula>
    </cfRule>
  </conditionalFormatting>
  <conditionalFormatting sqref="B116:AO118">
    <cfRule type="cellIs" dxfId="128" priority="212" stopIfTrue="1" operator="equal">
      <formula>0</formula>
    </cfRule>
  </conditionalFormatting>
  <conditionalFormatting sqref="B7:AR8">
    <cfRule type="cellIs" dxfId="127" priority="163" stopIfTrue="1" operator="equal">
      <formula>0</formula>
    </cfRule>
  </conditionalFormatting>
  <conditionalFormatting sqref="B14:AR14">
    <cfRule type="cellIs" dxfId="126" priority="73" operator="equal">
      <formula>0</formula>
    </cfRule>
  </conditionalFormatting>
  <conditionalFormatting sqref="B20:AR54 B9:AR11 B57:AO100">
    <cfRule type="cellIs" dxfId="125" priority="100" operator="equal">
      <formula>0</formula>
    </cfRule>
  </conditionalFormatting>
  <conditionalFormatting sqref="B112:AR112">
    <cfRule type="cellIs" dxfId="124" priority="8" operator="equal">
      <formula>0</formula>
    </cfRule>
  </conditionalFormatting>
  <conditionalFormatting sqref="B115:AR115">
    <cfRule type="cellIs" dxfId="123" priority="46" operator="equal">
      <formula>0</formula>
    </cfRule>
  </conditionalFormatting>
  <conditionalFormatting sqref="B126:AR126">
    <cfRule type="cellIs" dxfId="122" priority="1" stopIfTrue="1" operator="equal">
      <formula>0</formula>
    </cfRule>
  </conditionalFormatting>
  <conditionalFormatting sqref="B128:AR129">
    <cfRule type="cellIs" dxfId="121" priority="4" stopIfTrue="1" operator="equal">
      <formula>0</formula>
    </cfRule>
  </conditionalFormatting>
  <conditionalFormatting sqref="AI42:AI45">
    <cfRule type="cellIs" dxfId="120" priority="488" stopIfTrue="1" operator="equal">
      <formula>0</formula>
    </cfRule>
  </conditionalFormatting>
  <conditionalFormatting sqref="AI62">
    <cfRule type="cellIs" dxfId="119" priority="520" stopIfTrue="1" operator="equal">
      <formula>0</formula>
    </cfRule>
  </conditionalFormatting>
  <conditionalFormatting sqref="AI64">
    <cfRule type="cellIs" dxfId="118" priority="419" stopIfTrue="1" operator="equal">
      <formula>0</formula>
    </cfRule>
  </conditionalFormatting>
  <conditionalFormatting sqref="AI66:AI67">
    <cfRule type="cellIs" dxfId="117" priority="498" stopIfTrue="1" operator="equal">
      <formula>0</formula>
    </cfRule>
  </conditionalFormatting>
  <conditionalFormatting sqref="AI35:AJ35">
    <cfRule type="cellIs" dxfId="116" priority="544" stopIfTrue="1" operator="equal">
      <formula>0</formula>
    </cfRule>
  </conditionalFormatting>
  <conditionalFormatting sqref="AI41:AJ41">
    <cfRule type="cellIs" dxfId="115" priority="542" stopIfTrue="1" operator="equal">
      <formula>0</formula>
    </cfRule>
  </conditionalFormatting>
  <conditionalFormatting sqref="AI46:AJ46">
    <cfRule type="cellIs" dxfId="114" priority="504" stopIfTrue="1" operator="equal">
      <formula>0</formula>
    </cfRule>
  </conditionalFormatting>
  <conditionalFormatting sqref="AI61:AJ61">
    <cfRule type="cellIs" dxfId="113" priority="490" stopIfTrue="1" operator="equal">
      <formula>0</formula>
    </cfRule>
  </conditionalFormatting>
  <conditionalFormatting sqref="AI120:AJ120">
    <cfRule type="cellIs" dxfId="112" priority="432" stopIfTrue="1" operator="equal">
      <formula>0</formula>
    </cfRule>
  </conditionalFormatting>
  <conditionalFormatting sqref="AI104:AL105">
    <cfRule type="cellIs" dxfId="111" priority="416" stopIfTrue="1" operator="equal">
      <formula>0</formula>
    </cfRule>
  </conditionalFormatting>
  <conditionalFormatting sqref="AI114:AN114">
    <cfRule type="cellIs" dxfId="110" priority="205" stopIfTrue="1" operator="equal">
      <formula>0</formula>
    </cfRule>
  </conditionalFormatting>
  <conditionalFormatting sqref="AI115:AO115">
    <cfRule type="cellIs" dxfId="109" priority="48" stopIfTrue="1" operator="equal">
      <formula>0</formula>
    </cfRule>
  </conditionalFormatting>
  <conditionalFormatting sqref="AK61:AK99">
    <cfRule type="cellIs" dxfId="108" priority="361" stopIfTrue="1" operator="equal">
      <formula>0</formula>
    </cfRule>
  </conditionalFormatting>
  <conditionalFormatting sqref="AL57:AN100">
    <cfRule type="cellIs" dxfId="107" priority="237" stopIfTrue="1" operator="equal">
      <formula>0</formula>
    </cfRule>
  </conditionalFormatting>
  <conditionalFormatting sqref="AM103:AN107 B113:AN113">
    <cfRule type="cellIs" dxfId="106" priority="244" stopIfTrue="1" operator="equal">
      <formula>0</formula>
    </cfRule>
  </conditionalFormatting>
  <conditionalFormatting sqref="AM20:AO20">
    <cfRule type="cellIs" dxfId="105" priority="256" stopIfTrue="1" operator="equal">
      <formula>0</formula>
    </cfRule>
  </conditionalFormatting>
  <conditionalFormatting sqref="AO17:AO20">
    <cfRule type="cellIs" dxfId="104" priority="262" stopIfTrue="1" operator="equal">
      <formula>0</formula>
    </cfRule>
  </conditionalFormatting>
  <conditionalFormatting sqref="AO45:AO100">
    <cfRule type="cellIs" dxfId="103" priority="260" stopIfTrue="1" operator="equal">
      <formula>0</formula>
    </cfRule>
  </conditionalFormatting>
  <conditionalFormatting sqref="AP40:AQ44 AQ40:AR45 AP45">
    <cfRule type="cellIs" dxfId="102" priority="82" stopIfTrue="1" operator="equal">
      <formula>0</formula>
    </cfRule>
  </conditionalFormatting>
  <conditionalFormatting sqref="AP57:AQ58 AP60:AQ66 AP68:AQ70 AP72:AQ75 AP80:AQ80 AP82:AQ89 AP91:AQ95 AP97:AQ100 B103:AQ111">
    <cfRule type="cellIs" dxfId="101" priority="92" operator="equal">
      <formula>0</formula>
    </cfRule>
  </conditionalFormatting>
  <conditionalFormatting sqref="AP20:AR22">
    <cfRule type="cellIs" dxfId="100" priority="61" stopIfTrue="1" operator="equal">
      <formula>0</formula>
    </cfRule>
  </conditionalFormatting>
  <conditionalFormatting sqref="AP27:AR27">
    <cfRule type="cellIs" dxfId="99" priority="65" stopIfTrue="1" operator="equal">
      <formula>0</formula>
    </cfRule>
  </conditionalFormatting>
  <conditionalFormatting sqref="AP31:AR31">
    <cfRule type="cellIs" dxfId="98" priority="67" stopIfTrue="1" operator="equal">
      <formula>0</formula>
    </cfRule>
  </conditionalFormatting>
  <conditionalFormatting sqref="AP34:AR34">
    <cfRule type="cellIs" dxfId="97" priority="69" stopIfTrue="1" operator="equal">
      <formula>0</formula>
    </cfRule>
  </conditionalFormatting>
  <conditionalFormatting sqref="AP37:AR37">
    <cfRule type="cellIs" dxfId="96" priority="71" stopIfTrue="1" operator="equal">
      <formula>0</formula>
    </cfRule>
  </conditionalFormatting>
  <conditionalFormatting sqref="AP40:AR55">
    <cfRule type="cellIs" dxfId="95" priority="31" stopIfTrue="1" operator="equal">
      <formula>0</formula>
    </cfRule>
  </conditionalFormatting>
  <conditionalFormatting sqref="AP117:AR117 AP102:AR102 AO102:AO109 AP56:AR56 AP19:AR19 AP13:AR13 B9:AD10 B11:AE11 AK20:AN52 AM21:AQ25 AR21:AR44 B22:AJ24 B25:AK25 B26:AJ33 AO26:AQ44 AI34 B34:AH35 AJ34:AJ35 B41:AH46 AJ41:AJ46 B53:AR53 AK54:AN55 B57:AK60 B61:AH67 AJ61:AJ67 AI63:AJ63 AI65:AJ65 B100:AK100 AO113:AO114 AP113:AQ116 AP92:AR92 AP98:AR99 B108:AN109 B110:AR110 B111:AO111 B112:AR112 B119:AH120">
    <cfRule type="cellIs" dxfId="94" priority="553" stopIfTrue="1" operator="equal">
      <formula>0</formula>
    </cfRule>
  </conditionalFormatting>
  <conditionalFormatting sqref="AQ57:AQ58 AQ60:AQ66 AQ68:AQ70 AQ72:AQ75 AQ80 AQ82:AQ89 AQ91:AQ95 AQ97:AQ100">
    <cfRule type="cellIs" dxfId="93" priority="52" stopIfTrue="1" operator="equal">
      <formula>0</formula>
    </cfRule>
  </conditionalFormatting>
  <conditionalFormatting sqref="AR57:AR100 AP59:AQ59 AP67:AQ67 AP71:AQ71 AP76:AQ79 AP81:AQ81 AP90:AQ90 AP96:AQ96">
    <cfRule type="cellIs" dxfId="92" priority="14" stopIfTrue="1" operator="equal">
      <formula>0</formula>
    </cfRule>
    <cfRule type="cellIs" dxfId="91" priority="36" operator="equal">
      <formula>0</formula>
    </cfRule>
  </conditionalFormatting>
  <conditionalFormatting sqref="AR103:AR111 AP12:AR12 B15:AR16 AP17:AR18 AR116 AP118:AR118 AK120:AR122">
    <cfRule type="cellIs" dxfId="90" priority="35" stopIfTrue="1" operator="equal">
      <formula>0</formula>
    </cfRule>
  </conditionalFormatting>
  <conditionalFormatting sqref="AR103:AR112">
    <cfRule type="cellIs" dxfId="89" priority="7" operator="equal">
      <formula>0</formula>
    </cfRule>
  </conditionalFormatting>
  <conditionalFormatting sqref="AR113:AR115 AP57:AP58 AP60:AP66 AP68:AP70 AP72:AP75 AP80 AP82:AP89 AP91 AP93:AP95 AP97 AP100 AP103:AQ111">
    <cfRule type="cellIs" dxfId="88" priority="99" stopIfTrue="1" operator="equal">
      <formula>0</formula>
    </cfRule>
  </conditionalFormatting>
  <printOptions horizontalCentered="1" verticalCentered="1"/>
  <pageMargins left="0" right="0" top="0" bottom="0" header="0" footer="0"/>
  <pageSetup paperSize="8" scale="1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theme="9" tint="-0.249977111117893"/>
    <pageSetUpPr fitToPage="1"/>
  </sheetPr>
  <dimension ref="A1:AR130"/>
  <sheetViews>
    <sheetView zoomScaleNormal="100" zoomScaleSheetLayoutView="80" workbookViewId="0">
      <pane xSplit="1" ySplit="7" topLeftCell="X8" activePane="bottomRight" state="frozen"/>
      <selection pane="topRight" activeCell="B1" sqref="B1"/>
      <selection pane="bottomLeft" activeCell="A8" sqref="A8"/>
      <selection pane="bottomRight" activeCell="AO132" sqref="AO132"/>
    </sheetView>
  </sheetViews>
  <sheetFormatPr defaultColWidth="9.140625" defaultRowHeight="12"/>
  <cols>
    <col min="1" max="1" width="69.7109375" style="1" customWidth="1"/>
    <col min="2" max="23" width="14.7109375" style="2" hidden="1" customWidth="1"/>
    <col min="24" max="44" width="14.7109375" style="2" customWidth="1"/>
    <col min="45" max="45" width="10.140625" style="2" bestFit="1" customWidth="1"/>
    <col min="46" max="46" width="16.28515625" style="2" customWidth="1"/>
    <col min="47" max="16384" width="9.140625" style="2"/>
  </cols>
  <sheetData>
    <row r="1" spans="1:44" ht="15" customHeight="1">
      <c r="A1" s="59" t="s">
        <v>66</v>
      </c>
    </row>
    <row r="2" spans="1:44" ht="15" customHeight="1">
      <c r="A2" s="59" t="s">
        <v>113</v>
      </c>
    </row>
    <row r="3" spans="1:44" ht="15" customHeight="1">
      <c r="A3" s="11" t="s">
        <v>2</v>
      </c>
    </row>
    <row r="4" spans="1:44" ht="15" customHeight="1">
      <c r="A4" s="11" t="s">
        <v>3</v>
      </c>
      <c r="B4" s="5"/>
      <c r="C4" s="5"/>
      <c r="D4" s="5"/>
      <c r="E4" s="5"/>
      <c r="F4" s="60"/>
      <c r="G4" s="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0"/>
      <c r="T4" s="10"/>
      <c r="U4" s="3"/>
      <c r="V4" s="60"/>
      <c r="W4" s="3"/>
      <c r="X4" s="61"/>
      <c r="Y4" s="3"/>
      <c r="Z4" s="3"/>
      <c r="AA4" s="3"/>
      <c r="AB4" s="3"/>
      <c r="AC4" s="7"/>
      <c r="AD4" s="7"/>
      <c r="AG4" s="7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ht="15" customHeight="1">
      <c r="A5" s="2"/>
      <c r="B5" s="3"/>
      <c r="C5" s="3"/>
      <c r="D5" s="3"/>
      <c r="E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W5" s="10" t="s">
        <v>62</v>
      </c>
      <c r="Z5" s="3"/>
      <c r="AA5" s="3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10"/>
      <c r="AO5" s="10"/>
      <c r="AP5" s="10"/>
      <c r="AR5" s="10" t="s">
        <v>62</v>
      </c>
    </row>
    <row r="6" spans="1:44" ht="20.100000000000001" customHeight="1">
      <c r="A6" s="66" t="s">
        <v>4</v>
      </c>
      <c r="B6" s="67">
        <v>1980</v>
      </c>
      <c r="C6" s="67">
        <v>1981</v>
      </c>
      <c r="D6" s="67">
        <v>1982</v>
      </c>
      <c r="E6" s="67">
        <v>1983</v>
      </c>
      <c r="F6" s="67">
        <v>1984</v>
      </c>
      <c r="G6" s="67">
        <v>1985</v>
      </c>
      <c r="H6" s="67">
        <v>1986</v>
      </c>
      <c r="I6" s="67">
        <v>1987</v>
      </c>
      <c r="J6" s="67">
        <v>1988</v>
      </c>
      <c r="K6" s="67">
        <v>1989</v>
      </c>
      <c r="L6" s="67">
        <v>1990</v>
      </c>
      <c r="M6" s="67">
        <v>1991</v>
      </c>
      <c r="N6" s="67">
        <v>1992</v>
      </c>
      <c r="O6" s="67">
        <v>1993</v>
      </c>
      <c r="P6" s="67">
        <v>1994</v>
      </c>
      <c r="Q6" s="67">
        <v>1995</v>
      </c>
      <c r="R6" s="67">
        <v>1996</v>
      </c>
      <c r="S6" s="67">
        <v>1997</v>
      </c>
      <c r="T6" s="67">
        <v>1998</v>
      </c>
      <c r="U6" s="67">
        <v>1999</v>
      </c>
      <c r="V6" s="67">
        <v>2000</v>
      </c>
      <c r="W6" s="67">
        <v>2001</v>
      </c>
      <c r="X6" s="67">
        <v>2002</v>
      </c>
      <c r="Y6" s="67">
        <v>2003</v>
      </c>
      <c r="Z6" s="67">
        <v>2004</v>
      </c>
      <c r="AA6" s="67">
        <v>2005</v>
      </c>
      <c r="AB6" s="67">
        <v>2006</v>
      </c>
      <c r="AC6" s="67">
        <v>2007</v>
      </c>
      <c r="AD6" s="67">
        <v>2008</v>
      </c>
      <c r="AE6" s="67">
        <v>2009</v>
      </c>
      <c r="AF6" s="67">
        <v>2010</v>
      </c>
      <c r="AG6" s="67">
        <v>2011</v>
      </c>
      <c r="AH6" s="67">
        <v>2012</v>
      </c>
      <c r="AI6" s="67">
        <v>2013</v>
      </c>
      <c r="AJ6" s="67">
        <v>2014</v>
      </c>
      <c r="AK6" s="67">
        <v>2015</v>
      </c>
      <c r="AL6" s="67">
        <v>2016</v>
      </c>
      <c r="AM6" s="67">
        <v>2017</v>
      </c>
      <c r="AN6" s="67">
        <v>2018</v>
      </c>
      <c r="AO6" s="67">
        <v>2019</v>
      </c>
      <c r="AP6" s="67">
        <v>2020</v>
      </c>
      <c r="AQ6" s="67">
        <v>2021</v>
      </c>
      <c r="AR6" s="67">
        <v>2022</v>
      </c>
    </row>
    <row r="7" spans="1:44" ht="24.95" customHeight="1">
      <c r="A7" s="20" t="s">
        <v>59</v>
      </c>
      <c r="B7" s="19">
        <v>263402840.68558973</v>
      </c>
      <c r="C7" s="19">
        <v>274282471.49401045</v>
      </c>
      <c r="D7" s="19">
        <v>269906614.57599336</v>
      </c>
      <c r="E7" s="19">
        <v>266541649.57578701</v>
      </c>
      <c r="F7" s="19">
        <v>253916539.28408587</v>
      </c>
      <c r="G7" s="19">
        <v>278227230.94991851</v>
      </c>
      <c r="H7" s="19">
        <v>330950251.53433216</v>
      </c>
      <c r="I7" s="19">
        <v>330120756.50039726</v>
      </c>
      <c r="J7" s="19">
        <v>344540360.02229017</v>
      </c>
      <c r="K7" s="19">
        <v>385318903.54757756</v>
      </c>
      <c r="L7" s="19">
        <v>449461325.65630078</v>
      </c>
      <c r="M7" s="19">
        <v>521587111.02518374</v>
      </c>
      <c r="N7" s="19">
        <v>559299080.66595173</v>
      </c>
      <c r="O7" s="19">
        <v>590522923.34638035</v>
      </c>
      <c r="P7" s="19">
        <v>599145149.49326086</v>
      </c>
      <c r="Q7" s="19">
        <v>682395994.27776682</v>
      </c>
      <c r="R7" s="19">
        <v>729081424.72470546</v>
      </c>
      <c r="S7" s="19">
        <v>814145231.21963584</v>
      </c>
      <c r="T7" s="19">
        <v>933200513.30915689</v>
      </c>
      <c r="U7" s="19">
        <v>1037907071.220475</v>
      </c>
      <c r="V7" s="19">
        <v>1171980656.262131</v>
      </c>
      <c r="W7" s="19">
        <v>1290851663.9497046</v>
      </c>
      <c r="X7" s="19">
        <v>1453079328.083739</v>
      </c>
      <c r="Y7" s="19">
        <v>1459472677.6309206</v>
      </c>
      <c r="Z7" s="19">
        <v>1554149538.1945684</v>
      </c>
      <c r="AA7" s="19">
        <v>1585592507.1015</v>
      </c>
      <c r="AB7" s="19">
        <v>1666667464.0547905</v>
      </c>
      <c r="AC7" s="19">
        <v>1611632358.0317264</v>
      </c>
      <c r="AD7" s="19">
        <v>1650057358.059721</v>
      </c>
      <c r="AE7" s="19">
        <v>1814205285.2118151</v>
      </c>
      <c r="AF7" s="19">
        <v>1814151509.1075971</v>
      </c>
      <c r="AG7" s="19">
        <v>1662034540.9916689</v>
      </c>
      <c r="AH7" s="19">
        <v>1628942358.9004295</v>
      </c>
      <c r="AI7" s="19">
        <v>1714541532.4408422</v>
      </c>
      <c r="AJ7" s="19">
        <v>1745311147.993609</v>
      </c>
      <c r="AK7" s="19">
        <v>1733873331.11974</v>
      </c>
      <c r="AL7" s="19">
        <v>1726635159.0299995</v>
      </c>
      <c r="AM7" s="19">
        <v>1789300837.0414205</v>
      </c>
      <c r="AN7" s="19">
        <v>1859302652.5084457</v>
      </c>
      <c r="AO7" s="19">
        <v>1965419594.4307444</v>
      </c>
      <c r="AP7" s="19">
        <v>2082668078.4438872</v>
      </c>
      <c r="AQ7" s="19">
        <v>2197654217.405571</v>
      </c>
      <c r="AR7" s="19">
        <v>2260597557.8347645</v>
      </c>
    </row>
    <row r="8" spans="1:44" ht="15" customHeight="1">
      <c r="A8" s="20" t="s">
        <v>5</v>
      </c>
      <c r="B8" s="19">
        <v>122990431.92469274</v>
      </c>
      <c r="C8" s="19">
        <v>139865597.79726154</v>
      </c>
      <c r="D8" s="19">
        <v>138953012.48279092</v>
      </c>
      <c r="E8" s="19">
        <v>138275691.57744271</v>
      </c>
      <c r="F8" s="19">
        <v>133897572.06473115</v>
      </c>
      <c r="G8" s="19">
        <v>148682541.28165776</v>
      </c>
      <c r="H8" s="19">
        <v>195059161.3136633</v>
      </c>
      <c r="I8" s="19">
        <v>198265165.90981606</v>
      </c>
      <c r="J8" s="19">
        <v>212592095.411309</v>
      </c>
      <c r="K8" s="19">
        <v>241250129.67245394</v>
      </c>
      <c r="L8" s="19">
        <v>302316087.38587445</v>
      </c>
      <c r="M8" s="19">
        <v>338717485.17672479</v>
      </c>
      <c r="N8" s="19">
        <v>362571072.36409622</v>
      </c>
      <c r="O8" s="19">
        <v>393226825.68296659</v>
      </c>
      <c r="P8" s="19">
        <v>410801248.76879501</v>
      </c>
      <c r="Q8" s="19">
        <v>464958565.20389652</v>
      </c>
      <c r="R8" s="19">
        <v>511815808.95797575</v>
      </c>
      <c r="S8" s="19">
        <v>574875071.5521723</v>
      </c>
      <c r="T8" s="19">
        <v>653026393.11738729</v>
      </c>
      <c r="U8" s="19">
        <v>733122552.19765329</v>
      </c>
      <c r="V8" s="19">
        <v>854164042.21058381</v>
      </c>
      <c r="W8" s="19">
        <v>960333206.56840682</v>
      </c>
      <c r="X8" s="19">
        <v>1042502646.533952</v>
      </c>
      <c r="Y8" s="19">
        <v>1064515474.9592721</v>
      </c>
      <c r="Z8" s="19">
        <v>1147229122.5857778</v>
      </c>
      <c r="AA8" s="19">
        <v>1195948302.7383702</v>
      </c>
      <c r="AB8" s="19">
        <v>1213216606.4183497</v>
      </c>
      <c r="AC8" s="19">
        <v>1231970421.7870908</v>
      </c>
      <c r="AD8" s="19">
        <v>1250098573.2937372</v>
      </c>
      <c r="AE8" s="19">
        <v>1328532801.1103261</v>
      </c>
      <c r="AF8" s="19">
        <v>1326163855.4971414</v>
      </c>
      <c r="AG8" s="19">
        <v>1291852575.1092381</v>
      </c>
      <c r="AH8" s="19">
        <v>1289030150.3563285</v>
      </c>
      <c r="AI8" s="19">
        <v>1302355364.0164013</v>
      </c>
      <c r="AJ8" s="19">
        <v>1350379131.420078</v>
      </c>
      <c r="AK8" s="19">
        <v>1371267454.4153402</v>
      </c>
      <c r="AL8" s="19">
        <v>1388057592.6499999</v>
      </c>
      <c r="AM8" s="19">
        <v>1404849400.0493097</v>
      </c>
      <c r="AN8" s="19">
        <v>1423790633.8586519</v>
      </c>
      <c r="AO8" s="19">
        <v>1481622883.4110799</v>
      </c>
      <c r="AP8" s="19">
        <v>1588172670.3676388</v>
      </c>
      <c r="AQ8" s="19">
        <v>1638224539.644964</v>
      </c>
      <c r="AR8" s="19">
        <v>1703268291.983201</v>
      </c>
    </row>
    <row r="9" spans="1:44" ht="15" customHeight="1">
      <c r="A9" s="14" t="s">
        <v>6</v>
      </c>
      <c r="B9" s="15">
        <v>112433093.29663499</v>
      </c>
      <c r="C9" s="15">
        <v>129399842.86019279</v>
      </c>
      <c r="D9" s="15">
        <v>135509488.38218299</v>
      </c>
      <c r="E9" s="15">
        <v>134525544.56998122</v>
      </c>
      <c r="F9" s="15">
        <v>130731268.7504596</v>
      </c>
      <c r="G9" s="15">
        <v>145723113.9036237</v>
      </c>
      <c r="H9" s="15">
        <v>174679226.45939392</v>
      </c>
      <c r="I9" s="15">
        <v>192021742.28488582</v>
      </c>
      <c r="J9" s="15">
        <v>209427285.42543346</v>
      </c>
      <c r="K9" s="15">
        <v>234818050.60698199</v>
      </c>
      <c r="L9" s="15">
        <v>296906391.15885091</v>
      </c>
      <c r="M9" s="15">
        <v>329723167.68708324</v>
      </c>
      <c r="N9" s="15">
        <v>354060363.88889742</v>
      </c>
      <c r="O9" s="15">
        <v>385272004.51841134</v>
      </c>
      <c r="P9" s="15">
        <v>401977583.64278042</v>
      </c>
      <c r="Q9" s="15">
        <v>449725533.41844279</v>
      </c>
      <c r="R9" s="15">
        <v>492114617.07763433</v>
      </c>
      <c r="S9" s="15">
        <v>547569518.32361484</v>
      </c>
      <c r="T9" s="15">
        <v>616880793.99589539</v>
      </c>
      <c r="U9" s="15">
        <v>700543100.38660789</v>
      </c>
      <c r="V9" s="15">
        <v>820873332.72491527</v>
      </c>
      <c r="W9" s="15">
        <v>921261677.16063154</v>
      </c>
      <c r="X9" s="15">
        <v>1011518402.0043913</v>
      </c>
      <c r="Y9" s="15">
        <v>1035431107.9257373</v>
      </c>
      <c r="Z9" s="15">
        <v>1115514490.4823093</v>
      </c>
      <c r="AA9" s="15">
        <v>1159968067.1628833</v>
      </c>
      <c r="AB9" s="15">
        <v>1192694642.6031828</v>
      </c>
      <c r="AC9" s="15">
        <v>1215814149.5733824</v>
      </c>
      <c r="AD9" s="15">
        <v>1236065387.7262242</v>
      </c>
      <c r="AE9" s="15">
        <v>1303743037.327107</v>
      </c>
      <c r="AF9" s="15">
        <v>1309524328.8768566</v>
      </c>
      <c r="AG9" s="15">
        <v>1282196724.0257194</v>
      </c>
      <c r="AH9" s="15">
        <v>1273081989.7750795</v>
      </c>
      <c r="AI9" s="15">
        <v>1287574308.1507151</v>
      </c>
      <c r="AJ9" s="15">
        <v>1340979251.9308398</v>
      </c>
      <c r="AK9" s="15">
        <v>1359619788.4848402</v>
      </c>
      <c r="AL9" s="15">
        <v>1380799561.03</v>
      </c>
      <c r="AM9" s="15">
        <v>1396563051.8836293</v>
      </c>
      <c r="AN9" s="15">
        <v>1417010721.1123476</v>
      </c>
      <c r="AO9" s="15">
        <v>1469359540.5106885</v>
      </c>
      <c r="AP9" s="15">
        <v>1566685369.1815312</v>
      </c>
      <c r="AQ9" s="15">
        <v>1613978101.6968904</v>
      </c>
      <c r="AR9" s="15">
        <v>1693701300.2922297</v>
      </c>
    </row>
    <row r="10" spans="1:44" ht="15" customHeight="1">
      <c r="A10" s="14" t="s">
        <v>129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>
        <v>13105498.883810468</v>
      </c>
      <c r="AQ10" s="15">
        <v>15240385.817501381</v>
      </c>
      <c r="AR10" s="15">
        <v>1803810.4036713659</v>
      </c>
    </row>
    <row r="11" spans="1:44" ht="15" customHeight="1">
      <c r="A11" s="14" t="s">
        <v>7</v>
      </c>
      <c r="B11" s="15">
        <v>10557338.628057752</v>
      </c>
      <c r="C11" s="15">
        <v>10465754.937068745</v>
      </c>
      <c r="D11" s="15">
        <v>3443524.1006079284</v>
      </c>
      <c r="E11" s="15">
        <v>3750147.0074614952</v>
      </c>
      <c r="F11" s="15">
        <v>3166303.3142715548</v>
      </c>
      <c r="G11" s="15">
        <v>2959427.378034052</v>
      </c>
      <c r="H11" s="15">
        <v>20379934.854269378</v>
      </c>
      <c r="I11" s="15">
        <v>6243423.6249302207</v>
      </c>
      <c r="J11" s="15">
        <v>3164809.9858755493</v>
      </c>
      <c r="K11" s="15">
        <v>6432079.0654719407</v>
      </c>
      <c r="L11" s="15">
        <v>5409696.2270235382</v>
      </c>
      <c r="M11" s="15">
        <v>8994317.489641523</v>
      </c>
      <c r="N11" s="15">
        <v>8510708.4751988295</v>
      </c>
      <c r="O11" s="15">
        <v>7954821.1645552637</v>
      </c>
      <c r="P11" s="15">
        <v>8823665.1260145828</v>
      </c>
      <c r="Q11" s="15">
        <v>15233031.785453741</v>
      </c>
      <c r="R11" s="15">
        <v>19701191.880341437</v>
      </c>
      <c r="S11" s="15">
        <v>27305553.228557523</v>
      </c>
      <c r="T11" s="15">
        <v>36145599.121491857</v>
      </c>
      <c r="U11" s="15">
        <v>32579451.811045438</v>
      </c>
      <c r="V11" s="15">
        <v>33290709.485668484</v>
      </c>
      <c r="W11" s="15">
        <v>39071529.407775275</v>
      </c>
      <c r="X11" s="15">
        <v>30984244.52956064</v>
      </c>
      <c r="Y11" s="15">
        <v>29084367.033534825</v>
      </c>
      <c r="Z11" s="15">
        <v>31714632.103468411</v>
      </c>
      <c r="AA11" s="15">
        <v>35980235.575486943</v>
      </c>
      <c r="AB11" s="15">
        <v>20521963.815166913</v>
      </c>
      <c r="AC11" s="15">
        <v>16156272.21370835</v>
      </c>
      <c r="AD11" s="15">
        <v>14033185.56751301</v>
      </c>
      <c r="AE11" s="15">
        <v>24789763.7832192</v>
      </c>
      <c r="AF11" s="15">
        <v>16639526.620284703</v>
      </c>
      <c r="AG11" s="15">
        <v>9655851.0835186876</v>
      </c>
      <c r="AH11" s="15">
        <v>15948160.581248932</v>
      </c>
      <c r="AI11" s="15">
        <v>14781055.865686271</v>
      </c>
      <c r="AJ11" s="15">
        <v>9399879.4892381988</v>
      </c>
      <c r="AK11" s="15">
        <v>11647665.930499999</v>
      </c>
      <c r="AL11" s="15">
        <v>7258031.6200000001</v>
      </c>
      <c r="AM11" s="15">
        <v>8286348.1656804727</v>
      </c>
      <c r="AN11" s="15">
        <v>6779912.7463042159</v>
      </c>
      <c r="AO11" s="15">
        <v>12263342.900391327</v>
      </c>
      <c r="AP11" s="15">
        <v>8381802.3022972206</v>
      </c>
      <c r="AQ11" s="15">
        <v>9006052.1305722315</v>
      </c>
      <c r="AR11" s="15">
        <v>7763181.2873001946</v>
      </c>
    </row>
    <row r="12" spans="1:44" ht="5.0999999999999996" customHeight="1">
      <c r="A12" s="14"/>
      <c r="B12" s="15"/>
      <c r="C12" s="15"/>
      <c r="D12" s="15"/>
      <c r="E12" s="15"/>
      <c r="F12" s="15"/>
      <c r="G12" s="15"/>
      <c r="H12" s="15"/>
      <c r="I12" s="15"/>
      <c r="J12" s="15">
        <v>0</v>
      </c>
      <c r="K12" s="15">
        <v>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5" customHeight="1">
      <c r="A13" s="20" t="s">
        <v>8</v>
      </c>
      <c r="B13" s="19">
        <v>26215842.125990942</v>
      </c>
      <c r="C13" s="19">
        <v>42195815.325687923</v>
      </c>
      <c r="D13" s="19">
        <v>43728324.061857343</v>
      </c>
      <c r="E13" s="19">
        <v>46136985.851531982</v>
      </c>
      <c r="F13" s="19">
        <v>57403600.602065362</v>
      </c>
      <c r="G13" s="19">
        <v>61555374.968304001</v>
      </c>
      <c r="H13" s="19">
        <v>63799063.846609063</v>
      </c>
      <c r="I13" s="19">
        <v>64659706.510042347</v>
      </c>
      <c r="J13" s="19">
        <v>69631939.173888981</v>
      </c>
      <c r="K13" s="19">
        <v>73523741.674582556</v>
      </c>
      <c r="L13" s="19">
        <v>72615825.24022302</v>
      </c>
      <c r="M13" s="19">
        <v>81092549.570529118</v>
      </c>
      <c r="N13" s="19">
        <v>84644866.932199761</v>
      </c>
      <c r="O13" s="19">
        <v>96581772.517193228</v>
      </c>
      <c r="P13" s="19">
        <v>96550400.78780365</v>
      </c>
      <c r="Q13" s="19">
        <v>98158536.009006739</v>
      </c>
      <c r="R13" s="19">
        <v>98741244.296597615</v>
      </c>
      <c r="S13" s="19">
        <v>99476351.640536115</v>
      </c>
      <c r="T13" s="19">
        <v>101842226.04181461</v>
      </c>
      <c r="U13" s="19">
        <v>106417305.06067656</v>
      </c>
      <c r="V13" s="19">
        <v>110137856.56131496</v>
      </c>
      <c r="W13" s="19">
        <v>115797301.20627049</v>
      </c>
      <c r="X13" s="19">
        <v>117791070.32558589</v>
      </c>
      <c r="Y13" s="19">
        <v>115787749.63550903</v>
      </c>
      <c r="Z13" s="19">
        <v>127368371.70383182</v>
      </c>
      <c r="AA13" s="19">
        <v>120060234.5997788</v>
      </c>
      <c r="AB13" s="19">
        <v>196763156.05807376</v>
      </c>
      <c r="AC13" s="19">
        <v>111561442.40340164</v>
      </c>
      <c r="AD13" s="19">
        <v>103191304.96706423</v>
      </c>
      <c r="AE13" s="19">
        <v>104348389.40067747</v>
      </c>
      <c r="AF13" s="19">
        <v>97023743.753742889</v>
      </c>
      <c r="AG13" s="19">
        <v>72852672.736285999</v>
      </c>
      <c r="AH13" s="19">
        <v>55532539.760717161</v>
      </c>
      <c r="AI13" s="19">
        <v>52137908.847831845</v>
      </c>
      <c r="AJ13" s="19">
        <v>43097974.392266095</v>
      </c>
      <c r="AK13" s="19">
        <v>36014357.500839993</v>
      </c>
      <c r="AL13" s="19">
        <v>33174948.280000001</v>
      </c>
      <c r="AM13" s="19">
        <v>34294021.607495055</v>
      </c>
      <c r="AN13" s="19">
        <v>33690056.906282336</v>
      </c>
      <c r="AO13" s="19">
        <v>33810757.107557513</v>
      </c>
      <c r="AP13" s="19">
        <v>32865423.682754107</v>
      </c>
      <c r="AQ13" s="19">
        <v>31985669.049127802</v>
      </c>
      <c r="AR13" s="19">
        <v>29464639.003630206</v>
      </c>
    </row>
    <row r="14" spans="1:44" ht="15" customHeight="1">
      <c r="A14" s="14" t="s">
        <v>130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>
        <v>24052.199961852231</v>
      </c>
      <c r="AQ14" s="15">
        <v>30002.869322669532</v>
      </c>
      <c r="AR14" s="15">
        <v>0</v>
      </c>
    </row>
    <row r="15" spans="1:44" ht="5.0999999999999996" customHeight="1">
      <c r="A15" s="14"/>
      <c r="B15" s="15"/>
      <c r="C15" s="15"/>
      <c r="D15" s="15"/>
      <c r="E15" s="15"/>
      <c r="F15" s="15"/>
      <c r="G15" s="15"/>
      <c r="H15" s="15"/>
      <c r="I15" s="15"/>
      <c r="J15" s="15">
        <v>0</v>
      </c>
      <c r="K15" s="15">
        <v>0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ht="15" customHeight="1">
      <c r="A16" s="20" t="s">
        <v>24</v>
      </c>
      <c r="B16" s="19">
        <v>55019902.820663393</v>
      </c>
      <c r="C16" s="19">
        <v>49457369.237505242</v>
      </c>
      <c r="D16" s="19">
        <v>44930876.815633014</v>
      </c>
      <c r="E16" s="19">
        <v>41449968.08311256</v>
      </c>
      <c r="F16" s="19">
        <v>26069861.347212136</v>
      </c>
      <c r="G16" s="19">
        <v>24102399.540548217</v>
      </c>
      <c r="H16" s="19">
        <v>25607624.330074746</v>
      </c>
      <c r="I16" s="19">
        <v>25848060.177799847</v>
      </c>
      <c r="J16" s="19">
        <v>27318888.310116585</v>
      </c>
      <c r="K16" s="19">
        <v>30819032.981094696</v>
      </c>
      <c r="L16" s="19">
        <v>33131740.740723509</v>
      </c>
      <c r="M16" s="19">
        <v>36569991.737957329</v>
      </c>
      <c r="N16" s="19">
        <v>38922186.31919422</v>
      </c>
      <c r="O16" s="19">
        <v>26954558.294219747</v>
      </c>
      <c r="P16" s="19">
        <v>23183683.342795432</v>
      </c>
      <c r="Q16" s="19">
        <v>23981165.674460832</v>
      </c>
      <c r="R16" s="19">
        <v>25798634.645802688</v>
      </c>
      <c r="S16" s="19">
        <v>28214790.967543796</v>
      </c>
      <c r="T16" s="19">
        <v>30227818.707838643</v>
      </c>
      <c r="U16" s="19">
        <v>31686493.851924434</v>
      </c>
      <c r="V16" s="19">
        <v>33260101.769748084</v>
      </c>
      <c r="W16" s="19">
        <v>38028461.669497989</v>
      </c>
      <c r="X16" s="19">
        <v>40664289.218170598</v>
      </c>
      <c r="Y16" s="19">
        <v>43097725.117070407</v>
      </c>
      <c r="Z16" s="19">
        <v>43117993.552657939</v>
      </c>
      <c r="AA16" s="19">
        <v>45130760.645461932</v>
      </c>
      <c r="AB16" s="19">
        <v>44343280.095325708</v>
      </c>
      <c r="AC16" s="19">
        <v>45105665.161816098</v>
      </c>
      <c r="AD16" s="19">
        <v>44929814.658699147</v>
      </c>
      <c r="AE16" s="19">
        <v>45292151.873688653</v>
      </c>
      <c r="AF16" s="19">
        <v>38305454.5771918</v>
      </c>
      <c r="AG16" s="19">
        <v>37712416.595088549</v>
      </c>
      <c r="AH16" s="19">
        <v>33864419.538538769</v>
      </c>
      <c r="AI16" s="19">
        <v>32911099.111499999</v>
      </c>
      <c r="AJ16" s="19">
        <v>36327364.426349998</v>
      </c>
      <c r="AK16" s="19">
        <v>36102121.0515</v>
      </c>
      <c r="AL16" s="19">
        <v>35003012</v>
      </c>
      <c r="AM16" s="19">
        <v>32680053.254437871</v>
      </c>
      <c r="AN16" s="19">
        <v>33383993.399339933</v>
      </c>
      <c r="AO16" s="19">
        <v>36123640.068627715</v>
      </c>
      <c r="AP16" s="19">
        <v>36554763.006224878</v>
      </c>
      <c r="AQ16" s="19">
        <v>37777293.204518743</v>
      </c>
      <c r="AR16" s="19">
        <v>33908740.058988795</v>
      </c>
    </row>
    <row r="17" spans="1:44" ht="15" hidden="1" customHeight="1">
      <c r="A17" s="17" t="s">
        <v>9</v>
      </c>
      <c r="B17" s="15">
        <v>2990755.7805688288</v>
      </c>
      <c r="C17" s="15">
        <v>3688810.9047196256</v>
      </c>
      <c r="D17" s="15">
        <v>4284407.3717341209</v>
      </c>
      <c r="E17" s="15">
        <v>4917492.6277670814</v>
      </c>
      <c r="F17" s="15">
        <v>3101542.8671900718</v>
      </c>
      <c r="G17" s="15">
        <v>3717712.8884388623</v>
      </c>
      <c r="H17" s="15">
        <v>5447299.3605410969</v>
      </c>
      <c r="I17" s="15">
        <v>6055846.4705060795</v>
      </c>
      <c r="J17" s="15">
        <v>7119086.9354854804</v>
      </c>
      <c r="K17" s="15">
        <v>9336993.5011621993</v>
      </c>
      <c r="L17" s="15">
        <v>11210394.033379555</v>
      </c>
      <c r="M17" s="15">
        <v>14238205.865364473</v>
      </c>
      <c r="N17" s="15">
        <v>16686647.759898644</v>
      </c>
      <c r="O17" s="15">
        <v>14732683.476820862</v>
      </c>
      <c r="P17" s="15">
        <v>14224493.834359195</v>
      </c>
      <c r="Q17" s="15">
        <v>15317059.662214063</v>
      </c>
      <c r="R17" s="15">
        <v>16988713.877056293</v>
      </c>
      <c r="S17" s="15">
        <v>18988537.332029808</v>
      </c>
      <c r="T17" s="15">
        <v>20912916.2952285</v>
      </c>
      <c r="U17" s="15">
        <v>22426299.132590458</v>
      </c>
      <c r="V17" s="15">
        <v>24199150.048383396</v>
      </c>
      <c r="W17" s="15">
        <v>28885892.788380004</v>
      </c>
      <c r="X17" s="15">
        <v>32000000</v>
      </c>
      <c r="Y17" s="15">
        <v>35034140</v>
      </c>
      <c r="Z17" s="15">
        <v>35891831</v>
      </c>
      <c r="AA17" s="15">
        <v>38431325</v>
      </c>
      <c r="AB17" s="15">
        <v>38931325</v>
      </c>
      <c r="AC17" s="15">
        <v>40590680</v>
      </c>
      <c r="AD17" s="15">
        <v>41483675</v>
      </c>
      <c r="AE17" s="15">
        <v>41483675</v>
      </c>
      <c r="AF17" s="15">
        <v>35575650</v>
      </c>
      <c r="AG17" s="15">
        <v>36306784.75</v>
      </c>
      <c r="AH17" s="15">
        <v>33505293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ht="5.0999999999999996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ht="15" customHeight="1">
      <c r="A19" s="20" t="s">
        <v>79</v>
      </c>
      <c r="B19" s="19">
        <v>29656699.465740852</v>
      </c>
      <c r="C19" s="19">
        <v>32891217.158230085</v>
      </c>
      <c r="D19" s="19">
        <v>37382376.97925204</v>
      </c>
      <c r="E19" s="19">
        <v>36847724.669821806</v>
      </c>
      <c r="F19" s="19">
        <v>31872987.737179372</v>
      </c>
      <c r="G19" s="19">
        <v>30506805.82709109</v>
      </c>
      <c r="H19" s="19">
        <v>31318644.159413975</v>
      </c>
      <c r="I19" s="19">
        <v>25645462.483624022</v>
      </c>
      <c r="J19" s="19">
        <v>24981730.74396129</v>
      </c>
      <c r="K19" s="19">
        <v>25149760.439811539</v>
      </c>
      <c r="L19" s="19">
        <v>26332082.257752042</v>
      </c>
      <c r="M19" s="19">
        <v>32230818.952540495</v>
      </c>
      <c r="N19" s="19">
        <v>31531894.105838135</v>
      </c>
      <c r="O19" s="19">
        <v>37414063.338336237</v>
      </c>
      <c r="P19" s="19">
        <v>40402640.193907306</v>
      </c>
      <c r="Q19" s="19">
        <v>47129757.701431885</v>
      </c>
      <c r="R19" s="19">
        <v>60442512.407420777</v>
      </c>
      <c r="S19" s="19">
        <v>58240251.170070454</v>
      </c>
      <c r="T19" s="19">
        <v>65380991.906233035</v>
      </c>
      <c r="U19" s="19">
        <v>77994212.09909898</v>
      </c>
      <c r="V19" s="19">
        <v>94404082.072364256</v>
      </c>
      <c r="W19" s="19">
        <v>99210237.959754914</v>
      </c>
      <c r="X19" s="19">
        <v>91456173.351724058</v>
      </c>
      <c r="Y19" s="19">
        <v>93741473.608367935</v>
      </c>
      <c r="Z19" s="19">
        <v>105446247.27201959</v>
      </c>
      <c r="AA19" s="19">
        <v>103306370.87284271</v>
      </c>
      <c r="AB19" s="19">
        <v>103764932.83486085</v>
      </c>
      <c r="AC19" s="19">
        <v>110870633.9889102</v>
      </c>
      <c r="AD19" s="19">
        <v>113738055.24269973</v>
      </c>
      <c r="AE19" s="19">
        <v>123937005.59007265</v>
      </c>
      <c r="AF19" s="19">
        <v>119315154.91160996</v>
      </c>
      <c r="AG19" s="19">
        <v>95343368.819826275</v>
      </c>
      <c r="AH19" s="19">
        <v>84397958.325112298</v>
      </c>
      <c r="AI19" s="19">
        <v>83338340.989756793</v>
      </c>
      <c r="AJ19" s="19">
        <v>85443918.282649204</v>
      </c>
      <c r="AK19" s="19">
        <v>83653795.336839989</v>
      </c>
      <c r="AL19" s="19">
        <v>83596844.310000002</v>
      </c>
      <c r="AM19" s="19">
        <v>92141188.392504945</v>
      </c>
      <c r="AN19" s="19">
        <v>83781664.967680186</v>
      </c>
      <c r="AO19" s="19">
        <v>87336633.14177379</v>
      </c>
      <c r="AP19" s="19">
        <v>95218567.599370092</v>
      </c>
      <c r="AQ19" s="19">
        <v>109692592.8148706</v>
      </c>
      <c r="AR19" s="19">
        <v>114048433.87276924</v>
      </c>
    </row>
    <row r="20" spans="1:44" ht="12.75" customHeight="1">
      <c r="A20" s="14" t="s">
        <v>26</v>
      </c>
      <c r="B20" s="15">
        <v>27460672.884539429</v>
      </c>
      <c r="C20" s="15">
        <v>26148452.540032282</v>
      </c>
      <c r="D20" s="15">
        <v>22009000.032946344</v>
      </c>
      <c r="E20" s="15">
        <v>18165821.976040073</v>
      </c>
      <c r="F20" s="15">
        <v>16705694.864766469</v>
      </c>
      <c r="G20" s="15">
        <v>16255286.675811596</v>
      </c>
      <c r="H20" s="15">
        <v>18007068.654405799</v>
      </c>
      <c r="I20" s="15">
        <v>14967678.534330487</v>
      </c>
      <c r="J20" s="15">
        <v>14695360.944505651</v>
      </c>
      <c r="K20" s="15">
        <v>14401617.071906483</v>
      </c>
      <c r="L20" s="15">
        <v>15015068.429549692</v>
      </c>
      <c r="M20" s="15">
        <v>14757993.40875447</v>
      </c>
      <c r="N20" s="15">
        <v>13767328.218707453</v>
      </c>
      <c r="O20" s="15">
        <v>12221576.281692706</v>
      </c>
      <c r="P20" s="15">
        <v>13616049.588309767</v>
      </c>
      <c r="Q20" s="15">
        <v>12190718.992891943</v>
      </c>
      <c r="R20" s="15">
        <v>11576240.327458724</v>
      </c>
      <c r="S20" s="15">
        <v>12834122.389861902</v>
      </c>
      <c r="T20" s="15">
        <v>12701388.440502901</v>
      </c>
      <c r="U20" s="15">
        <v>13065746.741619064</v>
      </c>
      <c r="V20" s="15">
        <v>13583563.075957</v>
      </c>
      <c r="W20" s="15">
        <v>12380250.136419587</v>
      </c>
      <c r="X20" s="15">
        <v>14341341.687139858</v>
      </c>
      <c r="Y20" s="15">
        <v>14640560.23371491</v>
      </c>
      <c r="Z20" s="15">
        <v>18395575.503680661</v>
      </c>
      <c r="AA20" s="15">
        <v>19826621.484128911</v>
      </c>
      <c r="AB20" s="15">
        <v>19315007.065426286</v>
      </c>
      <c r="AC20" s="15">
        <v>19290287.60784857</v>
      </c>
      <c r="AD20" s="15">
        <v>18523919.723576758</v>
      </c>
      <c r="AE20" s="15">
        <v>21030926.990791101</v>
      </c>
      <c r="AF20" s="15">
        <v>15983333.848747969</v>
      </c>
      <c r="AG20" s="15">
        <v>12791790.298456704</v>
      </c>
      <c r="AH20" s="15">
        <v>10525042.404693676</v>
      </c>
      <c r="AI20" s="15">
        <v>11708861.886812637</v>
      </c>
      <c r="AJ20" s="15">
        <v>12529017.410010301</v>
      </c>
      <c r="AK20" s="15">
        <v>13202640.442359999</v>
      </c>
      <c r="AL20" s="15">
        <v>13334978.080000002</v>
      </c>
      <c r="AM20" s="15">
        <v>13285007.455621302</v>
      </c>
      <c r="AN20" s="15">
        <v>12627256.96682094</v>
      </c>
      <c r="AO20" s="15">
        <v>13400253.382645313</v>
      </c>
      <c r="AP20" s="15">
        <v>17817482.799840495</v>
      </c>
      <c r="AQ20" s="15">
        <v>17341734.917075448</v>
      </c>
      <c r="AR20" s="15">
        <v>14283517.003392514</v>
      </c>
    </row>
    <row r="21" spans="1:44" ht="12.75" customHeight="1">
      <c r="A21" s="14" t="s">
        <v>10</v>
      </c>
      <c r="B21" s="15">
        <v>217694.3007002557</v>
      </c>
      <c r="C21" s="15">
        <v>2392383.1139239324</v>
      </c>
      <c r="D21" s="15">
        <v>1877818.4567576561</v>
      </c>
      <c r="E21" s="15">
        <v>1905390.6439957973</v>
      </c>
      <c r="F21" s="15">
        <v>1954652.8606457056</v>
      </c>
      <c r="G21" s="15">
        <v>2546045.5979371695</v>
      </c>
      <c r="H21" s="15">
        <v>2866183.1757907537</v>
      </c>
      <c r="I21" s="15">
        <v>3331564.8173340061</v>
      </c>
      <c r="J21" s="15">
        <v>3583118.2514632563</v>
      </c>
      <c r="K21" s="15">
        <v>3887501.7499583601</v>
      </c>
      <c r="L21" s="15">
        <v>4177768.9296547589</v>
      </c>
      <c r="M21" s="15">
        <v>4882123.8460652325</v>
      </c>
      <c r="N21" s="15">
        <v>6066115.763918791</v>
      </c>
      <c r="O21" s="15">
        <v>7533257.7314685378</v>
      </c>
      <c r="P21" s="15">
        <v>8815351.5891382638</v>
      </c>
      <c r="Q21" s="15">
        <v>10898052.642752238</v>
      </c>
      <c r="R21" s="15">
        <v>12515106.264476128</v>
      </c>
      <c r="S21" s="15">
        <v>14566456.181047043</v>
      </c>
      <c r="T21" s="15">
        <v>16716976.315241007</v>
      </c>
      <c r="U21" s="15">
        <v>19551432.068882253</v>
      </c>
      <c r="V21" s="15">
        <v>23472614.268180985</v>
      </c>
      <c r="W21" s="15">
        <v>24094304.285843547</v>
      </c>
      <c r="X21" s="15">
        <v>24154983.802232243</v>
      </c>
      <c r="Y21" s="15">
        <v>23460283.844251838</v>
      </c>
      <c r="Z21" s="15">
        <v>22140466.728538115</v>
      </c>
      <c r="AA21" s="15">
        <v>20659125.113150641</v>
      </c>
      <c r="AB21" s="15">
        <v>19603690.320728656</v>
      </c>
      <c r="AC21" s="15">
        <v>17856201.66777214</v>
      </c>
      <c r="AD21" s="15">
        <v>13522302.744923858</v>
      </c>
      <c r="AE21" s="15">
        <v>5574360.0654889951</v>
      </c>
      <c r="AF21" s="15">
        <v>4252459.426114358</v>
      </c>
      <c r="AG21" s="15">
        <v>3398617.6267716363</v>
      </c>
      <c r="AH21" s="15">
        <v>2856747.5224816911</v>
      </c>
      <c r="AI21" s="15">
        <v>2485452.8879199931</v>
      </c>
      <c r="AJ21" s="15">
        <v>2171092.5352391992</v>
      </c>
      <c r="AK21" s="15">
        <v>1886142.39824</v>
      </c>
      <c r="AL21" s="15">
        <v>1608225.31</v>
      </c>
      <c r="AM21" s="15">
        <v>1346366.9625246546</v>
      </c>
      <c r="AN21" s="15">
        <v>1161761.2631085594</v>
      </c>
      <c r="AO21" s="15">
        <v>1045030.3035334946</v>
      </c>
      <c r="AP21" s="15">
        <v>903629.05839022819</v>
      </c>
      <c r="AQ21" s="15">
        <v>1131285.7542246908</v>
      </c>
      <c r="AR21" s="15">
        <v>1133453.4594300778</v>
      </c>
    </row>
    <row r="22" spans="1:44" ht="12.75" customHeight="1">
      <c r="A22" s="14" t="s">
        <v>52</v>
      </c>
      <c r="B22" s="15">
        <v>1380152.9074747658</v>
      </c>
      <c r="C22" s="15">
        <v>2431221.9470351082</v>
      </c>
      <c r="D22" s="15">
        <v>2179178.0289291688</v>
      </c>
      <c r="E22" s="15">
        <v>2074449.1041449213</v>
      </c>
      <c r="F22" s="15">
        <v>1774602.7518031681</v>
      </c>
      <c r="G22" s="15">
        <v>2042424.1458680953</v>
      </c>
      <c r="H22" s="15">
        <v>2007292.9776816333</v>
      </c>
      <c r="I22" s="15">
        <v>1372649.2777685041</v>
      </c>
      <c r="J22" s="15">
        <v>1260927.9897461042</v>
      </c>
      <c r="K22" s="15">
        <v>1448529.3656914379</v>
      </c>
      <c r="L22" s="15">
        <v>1359300.2683620623</v>
      </c>
      <c r="M22" s="15">
        <v>2964097.5911775408</v>
      </c>
      <c r="N22" s="15">
        <v>1401500.6781450962</v>
      </c>
      <c r="O22" s="15">
        <v>3350142.2909460184</v>
      </c>
      <c r="P22" s="15">
        <v>3309621.6554351542</v>
      </c>
      <c r="Q22" s="15">
        <v>3746671.1671262188</v>
      </c>
      <c r="R22" s="15">
        <v>4495306.813369005</v>
      </c>
      <c r="S22" s="15">
        <v>5390568.9497455508</v>
      </c>
      <c r="T22" s="15">
        <v>6829259.0859101843</v>
      </c>
      <c r="U22" s="15">
        <v>8697143.0503577795</v>
      </c>
      <c r="V22" s="15">
        <v>9822309.8051349688</v>
      </c>
      <c r="W22" s="15">
        <v>11102151.602728834</v>
      </c>
      <c r="X22" s="15">
        <v>11600411.680509139</v>
      </c>
      <c r="Y22" s="15">
        <v>10928841.394507769</v>
      </c>
      <c r="Z22" s="15">
        <v>10869814.383564357</v>
      </c>
      <c r="AA22" s="15">
        <v>13263888.562872849</v>
      </c>
      <c r="AB22" s="15">
        <v>16219005.266998969</v>
      </c>
      <c r="AC22" s="15">
        <v>19199941.29616598</v>
      </c>
      <c r="AD22" s="15">
        <v>19999868.939893905</v>
      </c>
      <c r="AE22" s="15">
        <v>22645877.697512452</v>
      </c>
      <c r="AF22" s="15">
        <v>23124429.132177465</v>
      </c>
      <c r="AG22" s="15">
        <v>17151648.52849824</v>
      </c>
      <c r="AH22" s="15">
        <v>13068361.359327219</v>
      </c>
      <c r="AI22" s="15">
        <v>9286902.2504949961</v>
      </c>
      <c r="AJ22" s="15">
        <v>8706066.0157121997</v>
      </c>
      <c r="AK22" s="15">
        <v>7724622.3563000001</v>
      </c>
      <c r="AL22" s="15">
        <v>7150678.1299999999</v>
      </c>
      <c r="AM22" s="15">
        <v>6618912.7909270218</v>
      </c>
      <c r="AN22" s="15">
        <v>6131652.3326888895</v>
      </c>
      <c r="AO22" s="15">
        <v>6988319.4879904464</v>
      </c>
      <c r="AP22" s="15">
        <v>8412094.5017548837</v>
      </c>
      <c r="AQ22" s="15">
        <v>10752813.386669535</v>
      </c>
      <c r="AR22" s="15">
        <v>12018388.720311778</v>
      </c>
    </row>
    <row r="23" spans="1:44" ht="12.75" customHeight="1">
      <c r="A23" s="14" t="s">
        <v>12</v>
      </c>
      <c r="B23" s="15">
        <v>273532.22062873025</v>
      </c>
      <c r="C23" s="15">
        <v>261000.62297460175</v>
      </c>
      <c r="D23" s="15">
        <v>403487.88265046774</v>
      </c>
      <c r="E23" s="15">
        <v>427795.54875404353</v>
      </c>
      <c r="F23" s="15">
        <v>382712.54428995022</v>
      </c>
      <c r="G23" s="15">
        <v>243725.00962483138</v>
      </c>
      <c r="H23" s="15">
        <v>460455.7667148324</v>
      </c>
      <c r="I23" s="15">
        <v>453301.95022207435</v>
      </c>
      <c r="J23" s="15">
        <v>461484.84874098998</v>
      </c>
      <c r="K23" s="15">
        <v>466586.28818996914</v>
      </c>
      <c r="L23" s="15">
        <v>409716.92676529777</v>
      </c>
      <c r="M23" s="15">
        <v>335643.01528297173</v>
      </c>
      <c r="N23" s="15">
        <v>387392.97048391699</v>
      </c>
      <c r="O23" s="15">
        <v>355279.7617116422</v>
      </c>
      <c r="P23" s="15">
        <v>402938.29072518821</v>
      </c>
      <c r="Q23" s="15">
        <v>378753.89682897372</v>
      </c>
      <c r="R23" s="15">
        <v>365271.86748616409</v>
      </c>
      <c r="S23" s="15">
        <v>399449.35691950662</v>
      </c>
      <c r="T23" s="15">
        <v>373496.41642596817</v>
      </c>
      <c r="U23" s="15">
        <v>359291.42837040109</v>
      </c>
      <c r="V23" s="15">
        <v>453377.91682453896</v>
      </c>
      <c r="W23" s="15">
        <v>357254.16347657784</v>
      </c>
      <c r="X23" s="15">
        <v>702271.35985129885</v>
      </c>
      <c r="Y23" s="15">
        <v>355009.72586882522</v>
      </c>
      <c r="Z23" s="15">
        <v>395700.11810222245</v>
      </c>
      <c r="AA23" s="15">
        <v>332411.66938928224</v>
      </c>
      <c r="AB23" s="15">
        <v>217238.37708599461</v>
      </c>
      <c r="AC23" s="15">
        <v>522360.14610703179</v>
      </c>
      <c r="AD23" s="15">
        <v>520600.75278337632</v>
      </c>
      <c r="AE23" s="15">
        <v>602879.17384180974</v>
      </c>
      <c r="AF23" s="15">
        <v>375326.63284448383</v>
      </c>
      <c r="AG23" s="15">
        <v>66243.077733063139</v>
      </c>
      <c r="AH23" s="15">
        <v>66845.434720763194</v>
      </c>
      <c r="AI23" s="15">
        <v>62170.689096648595</v>
      </c>
      <c r="AJ23" s="15">
        <v>61398.598222799992</v>
      </c>
      <c r="AK23" s="15">
        <v>284.69799999999998</v>
      </c>
      <c r="AL23" s="15">
        <v>2590.1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</row>
    <row r="24" spans="1:44" ht="12.75" customHeight="1">
      <c r="A24" s="14" t="s">
        <v>13</v>
      </c>
      <c r="B24" s="15">
        <v>273454.51457452658</v>
      </c>
      <c r="C24" s="15">
        <v>350214.08124109579</v>
      </c>
      <c r="D24" s="15">
        <v>244147.79342413385</v>
      </c>
      <c r="E24" s="15">
        <v>266171.97580672888</v>
      </c>
      <c r="F24" s="15">
        <v>251324.88414437682</v>
      </c>
      <c r="G24" s="15">
        <v>369011.64817793481</v>
      </c>
      <c r="H24" s="15">
        <v>370772.27589147637</v>
      </c>
      <c r="I24" s="15">
        <v>401369.6191429887</v>
      </c>
      <c r="J24" s="15">
        <v>527742.40191501961</v>
      </c>
      <c r="K24" s="15">
        <v>649394.66679427784</v>
      </c>
      <c r="L24" s="15">
        <v>732359.60967785015</v>
      </c>
      <c r="M24" s="15">
        <v>594316.49231789645</v>
      </c>
      <c r="N24" s="15">
        <v>687872.47983602004</v>
      </c>
      <c r="O24" s="15">
        <v>549941.21846383763</v>
      </c>
      <c r="P24" s="15">
        <v>624416.27553751692</v>
      </c>
      <c r="Q24" s="15">
        <v>605893.93996652204</v>
      </c>
      <c r="R24" s="15">
        <v>596331.91900236777</v>
      </c>
      <c r="S24" s="15">
        <v>1037314.9759739712</v>
      </c>
      <c r="T24" s="15">
        <v>609747.90387322032</v>
      </c>
      <c r="U24" s="15">
        <v>570621.02313876105</v>
      </c>
      <c r="V24" s="15">
        <v>632076.10537761322</v>
      </c>
      <c r="W24" s="15">
        <v>636154.6201324797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</row>
    <row r="25" spans="1:44" ht="12.75" customHeight="1">
      <c r="A25" s="14" t="s">
        <v>11</v>
      </c>
      <c r="B25" s="15">
        <v>51192.637823141435</v>
      </c>
      <c r="C25" s="15">
        <v>188544.95726595653</v>
      </c>
      <c r="D25" s="15">
        <v>237722.87700283935</v>
      </c>
      <c r="E25" s="15">
        <v>285810.10869138309</v>
      </c>
      <c r="F25" s="15">
        <v>545986.43613914598</v>
      </c>
      <c r="G25" s="15">
        <v>656756.65476943192</v>
      </c>
      <c r="H25" s="15">
        <v>912142.35927261412</v>
      </c>
      <c r="I25" s="15">
        <v>1214882.1397573345</v>
      </c>
      <c r="J25" s="15">
        <v>1524966.5961813952</v>
      </c>
      <c r="K25" s="15">
        <v>1900932.0132995001</v>
      </c>
      <c r="L25" s="15">
        <v>2440054.1334925448</v>
      </c>
      <c r="M25" s="15">
        <v>3445271.7945452444</v>
      </c>
      <c r="N25" s="15">
        <v>4329844.4160654247</v>
      </c>
      <c r="O25" s="15">
        <v>4548964.5361547312</v>
      </c>
      <c r="P25" s="15">
        <v>4972716.6712890519</v>
      </c>
      <c r="Q25" s="15">
        <v>5651255.7279822333</v>
      </c>
      <c r="R25" s="15">
        <v>6067533.6826469405</v>
      </c>
      <c r="S25" s="15">
        <v>6587919.0124755083</v>
      </c>
      <c r="T25" s="15">
        <v>6918410.8003685428</v>
      </c>
      <c r="U25" s="15">
        <v>7722558.3138388274</v>
      </c>
      <c r="V25" s="15">
        <v>8905737.1115932316</v>
      </c>
      <c r="W25" s="15">
        <v>9155048.3770950623</v>
      </c>
      <c r="X25" s="15">
        <v>9268405.4641646612</v>
      </c>
      <c r="Y25" s="15">
        <v>9196771.2751227859</v>
      </c>
      <c r="Z25" s="15">
        <v>8674873.1082689334</v>
      </c>
      <c r="AA25" s="15">
        <v>8319281.5239723949</v>
      </c>
      <c r="AB25" s="15">
        <v>8729430.2164528258</v>
      </c>
      <c r="AC25" s="15">
        <v>9104628.487241013</v>
      </c>
      <c r="AD25" s="15">
        <v>9167979.0182414688</v>
      </c>
      <c r="AE25" s="15">
        <v>9015975.2551265843</v>
      </c>
      <c r="AF25" s="15">
        <v>7716103.2619989598</v>
      </c>
      <c r="AG25" s="15">
        <v>6388525.4945972422</v>
      </c>
      <c r="AH25" s="15">
        <v>5684616.9071132326</v>
      </c>
      <c r="AI25" s="15">
        <v>4441520.2332237372</v>
      </c>
      <c r="AJ25" s="15">
        <v>4095989.8730096999</v>
      </c>
      <c r="AK25" s="15">
        <v>3663002.8857</v>
      </c>
      <c r="AL25" s="15">
        <v>3073019.34</v>
      </c>
      <c r="AM25" s="15">
        <v>2513539.6252465486</v>
      </c>
      <c r="AN25" s="15">
        <v>2368511.3363407347</v>
      </c>
      <c r="AO25" s="15">
        <v>2565935.2514727404</v>
      </c>
      <c r="AP25" s="15">
        <v>3347677.0059963828</v>
      </c>
      <c r="AQ25" s="15">
        <v>3288748.5672703008</v>
      </c>
      <c r="AR25" s="15">
        <v>3127860.7855917057</v>
      </c>
    </row>
    <row r="26" spans="1:44" ht="12.75" customHeight="1">
      <c r="A26" s="14" t="s">
        <v>29</v>
      </c>
      <c r="B26" s="15">
        <v>0</v>
      </c>
      <c r="C26" s="15">
        <v>1119399.8957571059</v>
      </c>
      <c r="D26" s="15">
        <v>9988887.0983323902</v>
      </c>
      <c r="E26" s="15">
        <v>12634470.621307006</v>
      </c>
      <c r="F26" s="15">
        <v>9723272.057814274</v>
      </c>
      <c r="G26" s="15">
        <v>5378124.7095763758</v>
      </c>
      <c r="H26" s="15">
        <v>3477896.7034109365</v>
      </c>
      <c r="I26" s="15">
        <v>1522251.8971280579</v>
      </c>
      <c r="J26" s="15">
        <v>1133659.8060983683</v>
      </c>
      <c r="K26" s="15">
        <v>784476.0030621601</v>
      </c>
      <c r="L26" s="15">
        <v>484021.21792618255</v>
      </c>
      <c r="M26" s="15">
        <v>1537878.9313763683</v>
      </c>
      <c r="N26" s="15">
        <v>685595.09977739654</v>
      </c>
      <c r="O26" s="15">
        <v>3056099.9405166195</v>
      </c>
      <c r="P26" s="15">
        <v>1741807.3878002062</v>
      </c>
      <c r="Q26" s="15">
        <v>1654040.7678887562</v>
      </c>
      <c r="R26" s="15">
        <v>3010780.5727304751</v>
      </c>
      <c r="S26" s="15">
        <v>1435459.9196388917</v>
      </c>
      <c r="T26" s="15">
        <v>1641300.9544662426</v>
      </c>
      <c r="U26" s="15">
        <v>1233836.8491805983</v>
      </c>
      <c r="V26" s="15">
        <v>1120590.3552672579</v>
      </c>
      <c r="W26" s="15">
        <v>885699.79937392357</v>
      </c>
      <c r="X26" s="15">
        <v>757204.93876998115</v>
      </c>
      <c r="Y26" s="15">
        <v>516289.93597820646</v>
      </c>
      <c r="Z26" s="15">
        <v>355262.58504355338</v>
      </c>
      <c r="AA26" s="15">
        <v>218176.93446327321</v>
      </c>
      <c r="AB26" s="15">
        <v>204222.88844756561</v>
      </c>
      <c r="AC26" s="15">
        <v>158083.4846555207</v>
      </c>
      <c r="AD26" s="15">
        <v>519539.87274426839</v>
      </c>
      <c r="AE26" s="15">
        <v>1070384.0849043543</v>
      </c>
      <c r="AF26" s="15">
        <v>837099.09154413536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</row>
    <row r="27" spans="1:44" ht="12.75" customHeight="1">
      <c r="A27" s="14" t="s">
        <v>21</v>
      </c>
      <c r="B27" s="15">
        <v>0</v>
      </c>
      <c r="C27" s="15">
        <v>0</v>
      </c>
      <c r="D27" s="15">
        <v>225559.07899505689</v>
      </c>
      <c r="E27" s="15">
        <v>57230.824475405097</v>
      </c>
      <c r="F27" s="15">
        <v>332384.50198476418</v>
      </c>
      <c r="G27" s="15">
        <v>398448.28845936543</v>
      </c>
      <c r="H27" s="15">
        <v>523228.58177625109</v>
      </c>
      <c r="I27" s="15">
        <v>833233.93959466415</v>
      </c>
      <c r="J27" s="15">
        <v>512764.9374957002</v>
      </c>
      <c r="K27" s="15">
        <v>684496.76101545524</v>
      </c>
      <c r="L27" s="15">
        <v>574044.71918497735</v>
      </c>
      <c r="M27" s="15">
        <v>1021461.4624279097</v>
      </c>
      <c r="N27" s="15">
        <v>1334436.141122401</v>
      </c>
      <c r="O27" s="15">
        <v>1531468.7568857723</v>
      </c>
      <c r="P27" s="15">
        <v>1736936.5627537838</v>
      </c>
      <c r="Q27" s="15">
        <v>2142553.3589264797</v>
      </c>
      <c r="R27" s="15">
        <v>2589060.9499792084</v>
      </c>
      <c r="S27" s="15">
        <v>2464093.4030915145</v>
      </c>
      <c r="T27" s="15">
        <v>2631204.2958060009</v>
      </c>
      <c r="U27" s="15">
        <v>3307167.2297528218</v>
      </c>
      <c r="V27" s="15">
        <v>4559779.0775104836</v>
      </c>
      <c r="W27" s="15">
        <v>4209192.2513400503</v>
      </c>
      <c r="X27" s="15">
        <v>8356243.3422997948</v>
      </c>
      <c r="Y27" s="15">
        <v>8163815.2068239991</v>
      </c>
      <c r="Z27" s="15">
        <v>8593862.3757651728</v>
      </c>
      <c r="AA27" s="15">
        <v>9138724.6930539813</v>
      </c>
      <c r="AB27" s="15">
        <v>9439966.8310721591</v>
      </c>
      <c r="AC27" s="15">
        <v>9960703.1015366651</v>
      </c>
      <c r="AD27" s="15">
        <v>11891604.62923952</v>
      </c>
      <c r="AE27" s="15">
        <v>15366173.622208627</v>
      </c>
      <c r="AF27" s="15">
        <v>14437019.774344806</v>
      </c>
      <c r="AG27" s="15">
        <v>10512038.836118059</v>
      </c>
      <c r="AH27" s="15">
        <v>9696401.6876677759</v>
      </c>
      <c r="AI27" s="15">
        <v>9346195.1487334706</v>
      </c>
      <c r="AJ27" s="15">
        <v>8859862.0491272993</v>
      </c>
      <c r="AK27" s="15">
        <v>8427778.8224400003</v>
      </c>
      <c r="AL27" s="15">
        <v>8099016.4199999999</v>
      </c>
      <c r="AM27" s="15">
        <v>7968979.230769231</v>
      </c>
      <c r="AN27" s="15">
        <v>8130036.5086804535</v>
      </c>
      <c r="AO27" s="15">
        <v>8442400.5211814847</v>
      </c>
      <c r="AP27" s="15">
        <v>8721278.3056363426</v>
      </c>
      <c r="AQ27" s="15">
        <v>8974623.2527174447</v>
      </c>
      <c r="AR27" s="15">
        <v>8508859.6704110373</v>
      </c>
    </row>
    <row r="28" spans="1:44" ht="12.95" customHeight="1">
      <c r="A28" s="14" t="s">
        <v>138</v>
      </c>
      <c r="B28" s="15">
        <v>0</v>
      </c>
      <c r="C28" s="15">
        <v>0</v>
      </c>
      <c r="D28" s="15">
        <v>216575.73021397437</v>
      </c>
      <c r="E28" s="15">
        <v>246886.44091803927</v>
      </c>
      <c r="F28" s="15">
        <v>0</v>
      </c>
      <c r="G28" s="15">
        <v>307640.67681221245</v>
      </c>
      <c r="H28" s="15">
        <v>41133.454743033413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690374.39040293428</v>
      </c>
      <c r="V28" s="15">
        <v>153311.56437583611</v>
      </c>
      <c r="W28" s="15">
        <v>127140.77365908228</v>
      </c>
      <c r="X28" s="15">
        <v>108492.24738853687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</row>
    <row r="29" spans="1:44" ht="12.75" customHeight="1">
      <c r="A29" s="14" t="s">
        <v>35</v>
      </c>
      <c r="B29" s="15">
        <v>0</v>
      </c>
      <c r="C29" s="15">
        <v>0</v>
      </c>
      <c r="D29" s="15">
        <v>0</v>
      </c>
      <c r="E29" s="15">
        <v>781773.60741587752</v>
      </c>
      <c r="F29" s="15">
        <v>0</v>
      </c>
      <c r="G29" s="15">
        <v>1544456.2987294781</v>
      </c>
      <c r="H29" s="15">
        <v>1892874.2487804613</v>
      </c>
      <c r="I29" s="15">
        <v>19051.15690995835</v>
      </c>
      <c r="J29" s="15">
        <v>0</v>
      </c>
      <c r="K29" s="15">
        <v>0</v>
      </c>
      <c r="L29" s="15">
        <v>0</v>
      </c>
      <c r="M29" s="15">
        <v>1666913.2997053019</v>
      </c>
      <c r="N29" s="15">
        <v>0</v>
      </c>
      <c r="O29" s="15">
        <v>861858.23627542786</v>
      </c>
      <c r="P29" s="15">
        <v>844166.70397396979</v>
      </c>
      <c r="Q29" s="15">
        <v>930659.46984616295</v>
      </c>
      <c r="R29" s="15">
        <v>1448674.0543852602</v>
      </c>
      <c r="S29" s="15">
        <v>1820819.501853921</v>
      </c>
      <c r="T29" s="15">
        <v>1984532.6348366935</v>
      </c>
      <c r="U29" s="15">
        <v>2384140.3353954242</v>
      </c>
      <c r="V29" s="15">
        <v>3091088.2585721533</v>
      </c>
      <c r="W29" s="15">
        <v>1989097.7967955668</v>
      </c>
      <c r="X29" s="15">
        <v>1258854.51656885</v>
      </c>
      <c r="Y29" s="15">
        <v>935922.21212515049</v>
      </c>
      <c r="Z29" s="15">
        <v>490117.25562355248</v>
      </c>
      <c r="AA29" s="15">
        <v>8353.4944637237368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</row>
    <row r="30" spans="1:44" ht="12.75" customHeight="1">
      <c r="A30" s="14" t="s">
        <v>25</v>
      </c>
      <c r="B30" s="15">
        <v>0</v>
      </c>
      <c r="C30" s="15">
        <v>0</v>
      </c>
      <c r="D30" s="15">
        <v>0</v>
      </c>
      <c r="E30" s="15">
        <v>1923.8182725299855</v>
      </c>
      <c r="F30" s="15">
        <v>8341.0996371615765</v>
      </c>
      <c r="G30" s="15">
        <v>5668.9469906628137</v>
      </c>
      <c r="H30" s="15">
        <v>4626.8487076880911</v>
      </c>
      <c r="I30" s="15">
        <v>7993.1355574330137</v>
      </c>
      <c r="J30" s="15">
        <v>96487.355992814541</v>
      </c>
      <c r="K30" s="15">
        <v>8721.0934692401825</v>
      </c>
      <c r="L30" s="15">
        <v>10524.131676908</v>
      </c>
      <c r="M30" s="15">
        <v>10216.465689159593</v>
      </c>
      <c r="N30" s="15">
        <v>10182.965496763674</v>
      </c>
      <c r="O30" s="15">
        <v>9766.7950065069035</v>
      </c>
      <c r="P30" s="15">
        <v>10251.45041319445</v>
      </c>
      <c r="Q30" s="15">
        <v>10378.736360477697</v>
      </c>
      <c r="R30" s="15">
        <v>16830.805009331809</v>
      </c>
      <c r="S30" s="15">
        <v>17417.178408025138</v>
      </c>
      <c r="T30" s="15">
        <v>18089.121875045563</v>
      </c>
      <c r="U30" s="15">
        <v>18746.613535405944</v>
      </c>
      <c r="V30" s="15">
        <v>18763.889751033497</v>
      </c>
      <c r="W30" s="15">
        <v>18009.132257121299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</row>
    <row r="31" spans="1:44" ht="12.75" customHeight="1">
      <c r="A31" s="14" t="s">
        <v>28</v>
      </c>
      <c r="B31" s="15">
        <v>0</v>
      </c>
      <c r="C31" s="15">
        <v>0</v>
      </c>
      <c r="D31" s="15">
        <v>0</v>
      </c>
      <c r="E31" s="15">
        <v>0</v>
      </c>
      <c r="F31" s="15">
        <v>176652.72260154004</v>
      </c>
      <c r="G31" s="15">
        <v>124963.68809129031</v>
      </c>
      <c r="H31" s="15">
        <v>150203.60574824779</v>
      </c>
      <c r="I31" s="15">
        <v>168370.89287752184</v>
      </c>
      <c r="J31" s="15">
        <v>148028.49883938662</v>
      </c>
      <c r="K31" s="15">
        <v>113655.05059923061</v>
      </c>
      <c r="L31" s="15">
        <v>164006.16132478113</v>
      </c>
      <c r="M31" s="15">
        <v>204507.88371698014</v>
      </c>
      <c r="N31" s="15">
        <v>197760.51626981387</v>
      </c>
      <c r="O31" s="15">
        <v>14875.04260390753</v>
      </c>
      <c r="P31" s="15">
        <v>7981.7500250823614</v>
      </c>
      <c r="Q31" s="15">
        <v>12891.811876506081</v>
      </c>
      <c r="R31" s="15">
        <v>7334515.8451872384</v>
      </c>
      <c r="S31" s="15">
        <v>16458.455381229356</v>
      </c>
      <c r="T31" s="15">
        <v>113053.33477517017</v>
      </c>
      <c r="U31" s="15">
        <v>62942.509038226322</v>
      </c>
      <c r="V31" s="15">
        <v>59888.399100087234</v>
      </c>
      <c r="W31" s="15">
        <v>88261.98631996091</v>
      </c>
      <c r="X31" s="15">
        <v>162147.17585552498</v>
      </c>
      <c r="Y31" s="15">
        <v>173892.19217211314</v>
      </c>
      <c r="Z31" s="15">
        <v>31931.263848042672</v>
      </c>
      <c r="AA31" s="15">
        <v>240715.32592453415</v>
      </c>
      <c r="AB31" s="15">
        <v>147489.75100620493</v>
      </c>
      <c r="AC31" s="15">
        <v>131741.22849695984</v>
      </c>
      <c r="AD31" s="15">
        <v>135619.4725936419</v>
      </c>
      <c r="AE31" s="15">
        <v>133820.11969753215</v>
      </c>
      <c r="AF31" s="15">
        <v>301669.28676882409</v>
      </c>
      <c r="AG31" s="15">
        <v>155252.63659711718</v>
      </c>
      <c r="AH31" s="15">
        <v>51847.938769850945</v>
      </c>
      <c r="AI31" s="15">
        <v>197116.20486311489</v>
      </c>
      <c r="AJ31" s="15">
        <v>288308.71186079993</v>
      </c>
      <c r="AK31" s="15">
        <v>592251.61580000003</v>
      </c>
      <c r="AL31" s="15">
        <v>650039.15</v>
      </c>
      <c r="AM31" s="15">
        <v>720701.33136094676</v>
      </c>
      <c r="AN31" s="15">
        <v>895817.53471205104</v>
      </c>
      <c r="AO31" s="15">
        <v>1138735.997726853</v>
      </c>
      <c r="AP31" s="15">
        <v>1318001.7560950848</v>
      </c>
      <c r="AQ31" s="15">
        <v>1137162.7898869661</v>
      </c>
      <c r="AR31" s="15">
        <v>810433.64474566246</v>
      </c>
    </row>
    <row r="32" spans="1:44" ht="12.75" customHeight="1">
      <c r="A32" s="14" t="s">
        <v>27</v>
      </c>
      <c r="B32" s="15">
        <v>0</v>
      </c>
      <c r="C32" s="15">
        <v>0</v>
      </c>
      <c r="D32" s="15">
        <v>0</v>
      </c>
      <c r="E32" s="15">
        <v>0</v>
      </c>
      <c r="F32" s="15">
        <v>17363.0133528158</v>
      </c>
      <c r="G32" s="15">
        <v>634253.48624264635</v>
      </c>
      <c r="H32" s="15">
        <v>604765.50649024814</v>
      </c>
      <c r="I32" s="15">
        <v>1119305.4700151412</v>
      </c>
      <c r="J32" s="15">
        <v>1037189.1129825965</v>
      </c>
      <c r="K32" s="15">
        <v>803850.37582542549</v>
      </c>
      <c r="L32" s="15">
        <v>567430.21557576663</v>
      </c>
      <c r="M32" s="15">
        <v>453314.40729720058</v>
      </c>
      <c r="N32" s="15">
        <v>915017.53320378438</v>
      </c>
      <c r="O32" s="15">
        <v>752781.36540787399</v>
      </c>
      <c r="P32" s="15">
        <v>744161.77685314836</v>
      </c>
      <c r="Q32" s="15">
        <v>768835.45030871371</v>
      </c>
      <c r="R32" s="15">
        <v>1222215.0919963487</v>
      </c>
      <c r="S32" s="15">
        <v>1453092.4596050407</v>
      </c>
      <c r="T32" s="15">
        <v>1186031.0584472488</v>
      </c>
      <c r="U32" s="15">
        <v>1377014.0325336715</v>
      </c>
      <c r="V32" s="15">
        <v>2207890.7730146041</v>
      </c>
      <c r="W32" s="15">
        <v>1775340.154284396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</row>
    <row r="33" spans="1:44" ht="12.75" customHeight="1">
      <c r="A33" s="14" t="s">
        <v>15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233809.6529858525</v>
      </c>
      <c r="J33" s="15">
        <v>0</v>
      </c>
      <c r="K33" s="15">
        <v>0</v>
      </c>
      <c r="L33" s="15">
        <v>397787.51456121961</v>
      </c>
      <c r="M33" s="15">
        <v>357080.3541842188</v>
      </c>
      <c r="N33" s="15">
        <v>327897.47858973261</v>
      </c>
      <c r="O33" s="15">
        <v>307884.95642228419</v>
      </c>
      <c r="P33" s="15">
        <v>307299.62380551174</v>
      </c>
      <c r="Q33" s="15">
        <v>334388.71141382819</v>
      </c>
      <c r="R33" s="15">
        <v>348174.56084404833</v>
      </c>
      <c r="S33" s="15">
        <v>375520.77748098917</v>
      </c>
      <c r="T33" s="15">
        <v>350066.33171616797</v>
      </c>
      <c r="U33" s="15">
        <v>357482.62683020195</v>
      </c>
      <c r="V33" s="15">
        <v>0</v>
      </c>
      <c r="W33" s="15">
        <v>288698.66502828297</v>
      </c>
      <c r="X33" s="15">
        <v>17426.071180108738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</row>
    <row r="34" spans="1:44" ht="12.75" customHeight="1">
      <c r="A34" s="14" t="s">
        <v>30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1370518.6473021149</v>
      </c>
      <c r="O34" s="15">
        <v>2091485.2924633517</v>
      </c>
      <c r="P34" s="15">
        <v>0</v>
      </c>
      <c r="Q34" s="15">
        <v>3494398.7288474725</v>
      </c>
      <c r="R34" s="15">
        <v>4690149.517577352</v>
      </c>
      <c r="S34" s="15">
        <v>4980779.6365766823</v>
      </c>
      <c r="T34" s="15">
        <v>5282987.2135645011</v>
      </c>
      <c r="U34" s="15">
        <v>7016675.0192004293</v>
      </c>
      <c r="V34" s="15">
        <v>8403641.1853549127</v>
      </c>
      <c r="W34" s="15">
        <v>7901161.1835639989</v>
      </c>
      <c r="X34" s="15">
        <v>4750940.0643991893</v>
      </c>
      <c r="Y34" s="15">
        <v>3981063.0570354857</v>
      </c>
      <c r="Z34" s="15">
        <v>4311113.6952107195</v>
      </c>
      <c r="AA34" s="15">
        <v>4669635.2293549795</v>
      </c>
      <c r="AB34" s="15">
        <v>4193294.6285482207</v>
      </c>
      <c r="AC34" s="15">
        <v>3854984.0359195969</v>
      </c>
      <c r="AD34" s="15">
        <v>3562029.3333449131</v>
      </c>
      <c r="AE34" s="15">
        <v>3606525.1585321352</v>
      </c>
      <c r="AF34" s="15">
        <v>3252880.3835664513</v>
      </c>
      <c r="AG34" s="15">
        <v>2438232.8522843099</v>
      </c>
      <c r="AH34" s="15">
        <v>1919281.9762372591</v>
      </c>
      <c r="AI34" s="15">
        <v>1847259.1994935472</v>
      </c>
      <c r="AJ34" s="15">
        <v>1440823.4531864999</v>
      </c>
      <c r="AK34" s="15">
        <v>1462587.5863999999</v>
      </c>
      <c r="AL34" s="15">
        <v>1563617.1</v>
      </c>
      <c r="AM34" s="15">
        <v>1839247.8402366864</v>
      </c>
      <c r="AN34" s="15">
        <v>1819254.1547054113</v>
      </c>
      <c r="AO34" s="15">
        <v>1939065.7874500547</v>
      </c>
      <c r="AP34" s="15">
        <v>2066972.6023554855</v>
      </c>
      <c r="AQ34" s="15">
        <v>2065806.5869815713</v>
      </c>
      <c r="AR34" s="15">
        <v>1828536.2047082151</v>
      </c>
    </row>
    <row r="35" spans="1:44" ht="12.75" customHeight="1">
      <c r="A35" s="14" t="s">
        <v>53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50431.196919425107</v>
      </c>
      <c r="O35" s="15">
        <v>228681.13231701645</v>
      </c>
      <c r="P35" s="15">
        <v>458964.91424881882</v>
      </c>
      <c r="Q35" s="15">
        <v>692257.57624441083</v>
      </c>
      <c r="R35" s="15">
        <v>1210827.7760841134</v>
      </c>
      <c r="S35" s="15">
        <v>1733452.0185083293</v>
      </c>
      <c r="T35" s="15">
        <v>2315234.5385146053</v>
      </c>
      <c r="U35" s="15">
        <v>3144340.6283754334</v>
      </c>
      <c r="V35" s="15">
        <v>4092362.1170954532</v>
      </c>
      <c r="W35" s="15">
        <v>4514428.4694985123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</row>
    <row r="36" spans="1:44" ht="12.75" customHeight="1">
      <c r="A36" s="14" t="s">
        <v>36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2809975.9535986404</v>
      </c>
      <c r="Q36" s="15">
        <v>0</v>
      </c>
      <c r="R36" s="15">
        <v>0</v>
      </c>
      <c r="S36" s="15">
        <v>0</v>
      </c>
      <c r="T36" s="15">
        <v>349216.79907018138</v>
      </c>
      <c r="U36" s="15">
        <v>1701063.3567865081</v>
      </c>
      <c r="V36" s="15">
        <v>5136939.7458842201</v>
      </c>
      <c r="W36" s="15">
        <v>7384843.2556120213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</row>
    <row r="37" spans="1:44" ht="12.75" customHeight="1">
      <c r="A37" s="14" t="s">
        <v>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1187901.1283909262</v>
      </c>
      <c r="R37" s="15">
        <v>1923665.8526191316</v>
      </c>
      <c r="S37" s="15">
        <v>3122675.4551326181</v>
      </c>
      <c r="T37" s="15">
        <v>4034051.7240559636</v>
      </c>
      <c r="U37" s="15">
        <v>4863216.5592493452</v>
      </c>
      <c r="V37" s="15">
        <v>6106230.7599961171</v>
      </c>
      <c r="W37" s="15">
        <v>6535941.1033939607</v>
      </c>
      <c r="X37" s="15">
        <v>5355890.1781213889</v>
      </c>
      <c r="Y37" s="15">
        <v>4756107.2856559763</v>
      </c>
      <c r="Z37" s="15">
        <v>5161755.7410391802</v>
      </c>
      <c r="AA37" s="15">
        <v>5175853.5108167976</v>
      </c>
      <c r="AB37" s="15">
        <v>4007372.4876335822</v>
      </c>
      <c r="AC37" s="15">
        <v>3755908.1296043308</v>
      </c>
      <c r="AD37" s="15">
        <v>2787969.5650309217</v>
      </c>
      <c r="AE37" s="15">
        <v>2576096.8622297808</v>
      </c>
      <c r="AF37" s="15">
        <v>1627513.8662511888</v>
      </c>
      <c r="AG37" s="15">
        <v>957863.67716851865</v>
      </c>
      <c r="AH37" s="15">
        <v>675360.27340671932</v>
      </c>
      <c r="AI37" s="15">
        <v>634657.80662564072</v>
      </c>
      <c r="AJ37" s="15">
        <v>424835.09919869993</v>
      </c>
      <c r="AK37" s="15">
        <v>368982.39020000002</v>
      </c>
      <c r="AL37" s="15">
        <v>252149.15</v>
      </c>
      <c r="AM37" s="15">
        <v>230906.8047337278</v>
      </c>
      <c r="AN37" s="15">
        <v>221706.8076630148</v>
      </c>
      <c r="AO37" s="15">
        <v>209683.69114717224</v>
      </c>
      <c r="AP37" s="15">
        <v>221672.96219408998</v>
      </c>
      <c r="AQ37" s="15">
        <v>209378.34009568114</v>
      </c>
      <c r="AR37" s="15">
        <v>159997.46401289222</v>
      </c>
    </row>
    <row r="38" spans="1:44" ht="12.75" customHeight="1">
      <c r="A38" s="14" t="s">
        <v>17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2430105.5937800119</v>
      </c>
      <c r="R38" s="15">
        <v>1031826.5065689419</v>
      </c>
      <c r="S38" s="15">
        <v>4651.4983697347134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</row>
    <row r="39" spans="1:44" ht="12.75" customHeight="1">
      <c r="A39" s="14" t="s">
        <v>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1312861.6134953089</v>
      </c>
      <c r="U39" s="15">
        <v>1808644.0228360114</v>
      </c>
      <c r="V39" s="15">
        <v>788647.99329057732</v>
      </c>
      <c r="W39" s="15">
        <v>28827.097546288194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</row>
    <row r="40" spans="1:44" ht="12.75" customHeight="1">
      <c r="A40" s="14" t="s">
        <v>31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13083.323288089701</v>
      </c>
      <c r="U40" s="15">
        <v>61775.29977487788</v>
      </c>
      <c r="V40" s="15">
        <v>36769.147966783887</v>
      </c>
      <c r="W40" s="15">
        <v>62668.92583899387</v>
      </c>
      <c r="X40" s="15">
        <v>37419.367891693248</v>
      </c>
      <c r="Y40" s="15">
        <v>60835.811361040491</v>
      </c>
      <c r="Z40" s="15">
        <v>208423.94621896709</v>
      </c>
      <c r="AA40" s="15">
        <v>66194.502793259569</v>
      </c>
      <c r="AB40" s="15">
        <v>150947.21317315043</v>
      </c>
      <c r="AC40" s="15">
        <v>171976.47464047608</v>
      </c>
      <c r="AD40" s="15">
        <v>278317.90500965388</v>
      </c>
      <c r="AE40" s="15">
        <v>465273.34563210292</v>
      </c>
      <c r="AF40" s="15">
        <v>710102.14574150625</v>
      </c>
      <c r="AG40" s="15">
        <v>793759.08712290239</v>
      </c>
      <c r="AH40" s="15">
        <v>750818.38412439241</v>
      </c>
      <c r="AI40" s="15">
        <v>473121.52389278729</v>
      </c>
      <c r="AJ40" s="15">
        <v>314653.51487249997</v>
      </c>
      <c r="AK40" s="15">
        <v>370156.77448000002</v>
      </c>
      <c r="AL40" s="15">
        <v>504650.15</v>
      </c>
      <c r="AM40" s="15">
        <v>496090.89743589744</v>
      </c>
      <c r="AN40" s="15">
        <v>471551.17464409157</v>
      </c>
      <c r="AO40" s="15">
        <v>334888.62105761142</v>
      </c>
      <c r="AP40" s="15">
        <v>191757.84567277625</v>
      </c>
      <c r="AQ40" s="15">
        <v>177243.5983003334</v>
      </c>
      <c r="AR40" s="15">
        <v>342764.64947440312</v>
      </c>
    </row>
    <row r="41" spans="1:44" ht="12.75" customHeight="1">
      <c r="A41" s="14" t="s">
        <v>33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538645.66626663378</v>
      </c>
      <c r="W41" s="15">
        <v>785527.10847690795</v>
      </c>
      <c r="X41" s="15">
        <v>758018.16101639275</v>
      </c>
      <c r="Y41" s="15">
        <v>705859.48117279878</v>
      </c>
      <c r="Z41" s="15">
        <v>651582.35990436631</v>
      </c>
      <c r="AA41" s="15">
        <v>606527.98516445339</v>
      </c>
      <c r="AB41" s="15">
        <v>584797.37358687317</v>
      </c>
      <c r="AC41" s="15">
        <v>589966.66041374858</v>
      </c>
      <c r="AD41" s="15">
        <v>545682.86344041314</v>
      </c>
      <c r="AE41" s="15">
        <v>517674.96568114165</v>
      </c>
      <c r="AF41" s="15">
        <v>496029.85172577348</v>
      </c>
      <c r="AG41" s="15">
        <v>465060.68246346794</v>
      </c>
      <c r="AH41" s="15">
        <v>438458.3781979208</v>
      </c>
      <c r="AI41" s="15">
        <v>427812.27446763834</v>
      </c>
      <c r="AJ41" s="15">
        <v>422065.5543888</v>
      </c>
      <c r="AK41" s="15">
        <v>414017.70045999996</v>
      </c>
      <c r="AL41" s="15">
        <v>406853.15</v>
      </c>
      <c r="AM41" s="15">
        <v>401874.55621301773</v>
      </c>
      <c r="AN41" s="15">
        <v>403378.9130392329</v>
      </c>
      <c r="AO41" s="15">
        <v>405049.6867683095</v>
      </c>
      <c r="AP41" s="15">
        <v>413791.42395945563</v>
      </c>
      <c r="AQ41" s="15">
        <v>387965.82837983954</v>
      </c>
      <c r="AR41" s="15">
        <v>353755.68476086447</v>
      </c>
    </row>
    <row r="42" spans="1:44" ht="12.75" customHeight="1">
      <c r="A42" s="14" t="s">
        <v>54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808516.38852714212</v>
      </c>
      <c r="W42" s="15">
        <v>4233566.4655100368</v>
      </c>
      <c r="X42" s="15">
        <v>3673201.5725837294</v>
      </c>
      <c r="Y42" s="15">
        <v>3924536.484295134</v>
      </c>
      <c r="Z42" s="15">
        <v>4564794.3045003228</v>
      </c>
      <c r="AA42" s="15">
        <v>5247734.7278975099</v>
      </c>
      <c r="AB42" s="15">
        <v>5544292.927302707</v>
      </c>
      <c r="AC42" s="15">
        <v>7857796.7847403083</v>
      </c>
      <c r="AD42" s="15">
        <v>7188766.2947018789</v>
      </c>
      <c r="AE42" s="15">
        <v>7100435.6371698035</v>
      </c>
      <c r="AF42" s="15">
        <v>7550214.0640026936</v>
      </c>
      <c r="AG42" s="15">
        <v>2733576.6822762913</v>
      </c>
      <c r="AH42" s="15">
        <v>1679084.8354975083</v>
      </c>
      <c r="AI42" s="15">
        <v>2272498.5618484104</v>
      </c>
      <c r="AJ42" s="15">
        <v>1855644.7653089999</v>
      </c>
      <c r="AK42" s="15">
        <v>1752284.1187200001</v>
      </c>
      <c r="AL42" s="15">
        <v>1620392.45</v>
      </c>
      <c r="AM42" s="15">
        <v>1502133.2642998027</v>
      </c>
      <c r="AN42" s="15">
        <v>989561.02681274037</v>
      </c>
      <c r="AO42" s="15">
        <v>762568.15448172588</v>
      </c>
      <c r="AP42" s="15">
        <v>685494.90072388912</v>
      </c>
      <c r="AQ42" s="15">
        <v>697308.09118065191</v>
      </c>
      <c r="AR42" s="15">
        <v>581238.87046409829</v>
      </c>
    </row>
    <row r="43" spans="1:44" ht="12.75" customHeight="1">
      <c r="A43" s="14" t="s">
        <v>14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411338.46732261957</v>
      </c>
      <c r="W43" s="15">
        <v>656670.60555973742</v>
      </c>
      <c r="X43" s="15">
        <v>2346476.6672002324</v>
      </c>
      <c r="Y43" s="15">
        <v>4080516.0300030429</v>
      </c>
      <c r="Z43" s="15">
        <v>6467469.0499623036</v>
      </c>
      <c r="AA43" s="15">
        <v>8833260.3610993698</v>
      </c>
      <c r="AB43" s="15">
        <v>11159762.836990517</v>
      </c>
      <c r="AC43" s="15">
        <v>14201870.805637063</v>
      </c>
      <c r="AD43" s="15">
        <v>16866997.245983593</v>
      </c>
      <c r="AE43" s="15">
        <v>21273964.109951247</v>
      </c>
      <c r="AF43" s="15">
        <v>24936482.568834621</v>
      </c>
      <c r="AG43" s="15">
        <v>26294810.140833858</v>
      </c>
      <c r="AH43" s="15">
        <v>25950836.041349713</v>
      </c>
      <c r="AI43" s="15">
        <v>27670357.663317375</v>
      </c>
      <c r="AJ43" s="15">
        <v>31207110.241412394</v>
      </c>
      <c r="AK43" s="15">
        <v>30499330.1536</v>
      </c>
      <c r="AL43" s="15">
        <v>31499083.18</v>
      </c>
      <c r="AM43" s="15">
        <v>30876727.41617357</v>
      </c>
      <c r="AN43" s="15">
        <v>30219968.744507585</v>
      </c>
      <c r="AO43" s="15">
        <v>31505697.489511698</v>
      </c>
      <c r="AP43" s="15">
        <v>30972673.839617893</v>
      </c>
      <c r="AQ43" s="15">
        <v>37946169.532991216</v>
      </c>
      <c r="AR43" s="15">
        <v>34678322.003640905</v>
      </c>
    </row>
    <row r="44" spans="1:44" ht="12.75" customHeight="1">
      <c r="A44" s="14" t="s">
        <v>51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3805110.757561442</v>
      </c>
      <c r="Y44" s="15">
        <v>4275169.3740513623</v>
      </c>
      <c r="Z44" s="15">
        <v>4216449.7801361466</v>
      </c>
      <c r="AA44" s="15">
        <v>4295497.7173713837</v>
      </c>
      <c r="AB44" s="15">
        <v>4225711.1853192607</v>
      </c>
      <c r="AC44" s="15">
        <v>4212406.9958122298</v>
      </c>
      <c r="AD44" s="15">
        <v>4318763.9865062432</v>
      </c>
      <c r="AE44" s="15">
        <v>4431018.742209415</v>
      </c>
      <c r="AF44" s="15">
        <v>4338332.3011314506</v>
      </c>
      <c r="AG44" s="15">
        <v>3661920.0884330925</v>
      </c>
      <c r="AH44" s="15">
        <v>3984390.862609731</v>
      </c>
      <c r="AI44" s="15">
        <v>4368301.1419958062</v>
      </c>
      <c r="AJ44" s="15">
        <v>4044360.8880077992</v>
      </c>
      <c r="AK44" s="15">
        <v>4520536.8524000002</v>
      </c>
      <c r="AL44" s="15">
        <v>4763185.3600000003</v>
      </c>
      <c r="AM44" s="15">
        <v>10594950.493096648</v>
      </c>
      <c r="AN44" s="15">
        <v>8710892.1045950744</v>
      </c>
      <c r="AO44" s="15">
        <v>9270606.3566505145</v>
      </c>
      <c r="AP44" s="15">
        <v>9579544.9563575927</v>
      </c>
      <c r="AQ44" s="15">
        <v>12842007.63411882</v>
      </c>
      <c r="AR44" s="15">
        <v>22537860.543232501</v>
      </c>
    </row>
    <row r="45" spans="1:44" ht="12.75" customHeight="1">
      <c r="A45" s="14" t="s">
        <v>47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1334.2969899712227</v>
      </c>
      <c r="Y45" s="15">
        <v>0</v>
      </c>
      <c r="Z45" s="15">
        <v>69744.511883305968</v>
      </c>
      <c r="AA45" s="15">
        <v>44350.300196107739</v>
      </c>
      <c r="AB45" s="15">
        <v>0</v>
      </c>
      <c r="AC45" s="15">
        <v>0</v>
      </c>
      <c r="AD45" s="15">
        <v>0</v>
      </c>
      <c r="AE45" s="15">
        <v>24233.390833859194</v>
      </c>
      <c r="AF45" s="15">
        <v>43069.134007937602</v>
      </c>
      <c r="AG45" s="15">
        <v>42121.98706920835</v>
      </c>
      <c r="AH45" s="15">
        <v>49120.423928464385</v>
      </c>
      <c r="AI45" s="15">
        <v>105676.0877314761</v>
      </c>
      <c r="AJ45" s="15">
        <v>103451.96644019999</v>
      </c>
      <c r="AK45" s="15">
        <v>62876.710199999994</v>
      </c>
      <c r="AL45" s="15">
        <v>120042.01</v>
      </c>
      <c r="AM45" s="15">
        <v>104082.94871794872</v>
      </c>
      <c r="AN45" s="15">
        <v>72125.949577206251</v>
      </c>
      <c r="AO45" s="15">
        <v>65265.043994636791</v>
      </c>
      <c r="AP45" s="15">
        <v>72567.171243522665</v>
      </c>
      <c r="AQ45" s="15">
        <v>29752.957930235494</v>
      </c>
      <c r="AR45" s="15">
        <v>65939.750304333662</v>
      </c>
    </row>
    <row r="46" spans="1:44" ht="12.75" customHeight="1">
      <c r="A46" s="14" t="s">
        <v>40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3570094.0975945243</v>
      </c>
      <c r="Z46" s="15">
        <v>9847310.5607296843</v>
      </c>
      <c r="AA46" s="15">
        <v>2358525.1731296363</v>
      </c>
      <c r="AB46" s="15">
        <v>17043.516520724577</v>
      </c>
      <c r="AC46" s="15">
        <v>843.64738385389899</v>
      </c>
      <c r="AD46" s="15">
        <v>8447.9630683118921</v>
      </c>
      <c r="AE46" s="15">
        <v>160118.90299101538</v>
      </c>
      <c r="AF46" s="15">
        <v>3022.3878129613199</v>
      </c>
      <c r="AG46" s="15">
        <v>0</v>
      </c>
      <c r="AH46" s="15">
        <v>279497.00931153016</v>
      </c>
      <c r="AI46" s="15">
        <v>141174.40243190399</v>
      </c>
      <c r="AJ46" s="15">
        <v>87826.942643399991</v>
      </c>
      <c r="AK46" s="15">
        <v>0</v>
      </c>
      <c r="AL46" s="15">
        <v>0</v>
      </c>
      <c r="AM46" s="15">
        <v>4342811.3017751472</v>
      </c>
      <c r="AN46" s="15">
        <v>556349.22959751589</v>
      </c>
      <c r="AO46" s="15">
        <v>28525.807964444699</v>
      </c>
      <c r="AP46" s="15">
        <v>0</v>
      </c>
      <c r="AQ46" s="15">
        <v>0</v>
      </c>
      <c r="AR46" s="15">
        <v>178.24591543054476</v>
      </c>
    </row>
    <row r="47" spans="1:44" ht="12.75" customHeight="1">
      <c r="A47" s="14" t="s">
        <v>88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15905.966632967602</v>
      </c>
      <c r="Z47" s="15">
        <v>0</v>
      </c>
      <c r="AA47" s="15">
        <v>1492.563599625621</v>
      </c>
      <c r="AB47" s="15">
        <v>5659.9485671574157</v>
      </c>
      <c r="AC47" s="15">
        <v>933.43493471716954</v>
      </c>
      <c r="AD47" s="15">
        <v>833.96558494873807</v>
      </c>
      <c r="AE47" s="15">
        <v>0</v>
      </c>
      <c r="AF47" s="15">
        <v>107.67323879448949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</row>
    <row r="48" spans="1:44" ht="12.75" customHeight="1">
      <c r="A48" s="14" t="s">
        <v>50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3898810.9660321097</v>
      </c>
      <c r="AE48" s="15">
        <v>4270898.7801659582</v>
      </c>
      <c r="AF48" s="15">
        <v>4540579.543206444</v>
      </c>
      <c r="AG48" s="15">
        <v>3698599.2067845399</v>
      </c>
      <c r="AH48" s="15">
        <v>3131007.5949490019</v>
      </c>
      <c r="AI48" s="15">
        <v>3508556.7988096997</v>
      </c>
      <c r="AJ48" s="15">
        <v>3485793.6356336996</v>
      </c>
      <c r="AK48" s="15">
        <v>3285891.7841199995</v>
      </c>
      <c r="AL48" s="15">
        <v>3372848.82</v>
      </c>
      <c r="AM48" s="15">
        <v>3302106.0749506904</v>
      </c>
      <c r="AN48" s="15">
        <v>3198580.0574140251</v>
      </c>
      <c r="AO48" s="15">
        <v>3091255.7390407794</v>
      </c>
      <c r="AP48" s="15">
        <v>3034346.7885703705</v>
      </c>
      <c r="AQ48" s="15">
        <v>2934770.4576184051</v>
      </c>
      <c r="AR48" s="15">
        <v>2730266.9884595014</v>
      </c>
    </row>
    <row r="49" spans="1:44" ht="12.75" customHeight="1">
      <c r="A49" s="14" t="s">
        <v>94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4070368.685104758</v>
      </c>
      <c r="AF49" s="15">
        <v>4789380.5375491502</v>
      </c>
      <c r="AG49" s="15">
        <v>3793307.9166180217</v>
      </c>
      <c r="AH49" s="15">
        <v>3574466.0177889788</v>
      </c>
      <c r="AI49" s="15">
        <v>3634998.4494446418</v>
      </c>
      <c r="AJ49" s="15">
        <v>3487444.4049764993</v>
      </c>
      <c r="AK49" s="15">
        <v>3209467.2115599997</v>
      </c>
      <c r="AL49" s="15">
        <v>3226796.78</v>
      </c>
      <c r="AM49" s="15">
        <v>3251231.2031558184</v>
      </c>
      <c r="AN49" s="15">
        <v>3241410.432167477</v>
      </c>
      <c r="AO49" s="15">
        <v>3440441.3184288186</v>
      </c>
      <c r="AP49" s="15">
        <v>4693117.2730971072</v>
      </c>
      <c r="AQ49" s="15">
        <v>5392057.0471200552</v>
      </c>
      <c r="AR49" s="15">
        <v>4564815.5259304428</v>
      </c>
    </row>
    <row r="50" spans="1:44" ht="12.75" customHeight="1">
      <c r="A50" s="14" t="s">
        <v>93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15773.272936859141</v>
      </c>
      <c r="AI50" s="15">
        <v>725707.77855326398</v>
      </c>
      <c r="AJ50" s="15">
        <v>1108509.4684799998</v>
      </c>
      <c r="AK50" s="15">
        <v>1508403.6432</v>
      </c>
      <c r="AL50" s="15">
        <v>1477168.44</v>
      </c>
      <c r="AM50" s="15">
        <v>1757026.9625246548</v>
      </c>
      <c r="AN50" s="15">
        <v>1666516.4918858749</v>
      </c>
      <c r="AO50" s="15">
        <v>1877802.8275834741</v>
      </c>
      <c r="AP50" s="15">
        <v>1779388.2659507857</v>
      </c>
      <c r="AQ50" s="15">
        <v>2027694.3932909342</v>
      </c>
      <c r="AR50" s="15">
        <v>2833263.7348269019</v>
      </c>
    </row>
    <row r="51" spans="1:44" ht="12.75" customHeight="1">
      <c r="A51" s="14" t="s">
        <v>91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494967.75305459992</v>
      </c>
      <c r="AK51" s="15">
        <v>440518.98983999999</v>
      </c>
      <c r="AL51" s="15">
        <v>526586.12</v>
      </c>
      <c r="AM51" s="15">
        <v>549112.60355029593</v>
      </c>
      <c r="AN51" s="15">
        <v>409666.60808092641</v>
      </c>
      <c r="AO51" s="15">
        <v>393689.25546515797</v>
      </c>
      <c r="AP51" s="15">
        <v>407249.3571488671</v>
      </c>
      <c r="AQ51" s="15">
        <v>473535.37382771092</v>
      </c>
      <c r="AR51" s="15">
        <v>350002.09315077035</v>
      </c>
    </row>
    <row r="52" spans="1:44" ht="12.75" customHeight="1">
      <c r="A52" s="14" t="s">
        <v>92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254695.40186279998</v>
      </c>
      <c r="AK52" s="15">
        <v>262018.20282000001</v>
      </c>
      <c r="AL52" s="15">
        <v>344925.07</v>
      </c>
      <c r="AM52" s="15">
        <v>439378.6291913215</v>
      </c>
      <c r="AN52" s="15">
        <v>485667.33063838928</v>
      </c>
      <c r="AO52" s="15">
        <v>431418.41767906898</v>
      </c>
      <c r="AP52" s="15">
        <v>468703.63752335537</v>
      </c>
      <c r="AQ52" s="15">
        <v>498185.62259188277</v>
      </c>
      <c r="AR52" s="15">
        <v>478077.96852088225</v>
      </c>
    </row>
    <row r="53" spans="1:44" ht="12.75" customHeight="1">
      <c r="A53" s="14" t="s">
        <v>128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>
        <v>111123.14724146308</v>
      </c>
      <c r="AQ53" s="15">
        <v>5989.8777914795292</v>
      </c>
      <c r="AR53" s="15">
        <v>0</v>
      </c>
    </row>
    <row r="54" spans="1:44" ht="12.75" customHeight="1">
      <c r="A54" s="17" t="s">
        <v>127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>
        <v>0</v>
      </c>
      <c r="AQ54" s="15">
        <v>1378358.8048073903</v>
      </c>
      <c r="AR54" s="15">
        <v>2660900.861484325</v>
      </c>
    </row>
    <row r="55" spans="1:44" ht="5.0999999999999996" customHeight="1">
      <c r="A55" s="16"/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/>
      <c r="J55" s="13">
        <v>0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5"/>
      <c r="AQ55" s="13"/>
      <c r="AR55" s="13"/>
    </row>
    <row r="56" spans="1:44" ht="15" customHeight="1">
      <c r="A56" s="20" t="s">
        <v>80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277168.33099416021</v>
      </c>
      <c r="J56" s="19">
        <v>2668217.6855206033</v>
      </c>
      <c r="K56" s="19">
        <v>8181976.6221294785</v>
      </c>
      <c r="L56" s="19">
        <v>11673749.988385899</v>
      </c>
      <c r="M56" s="19">
        <v>32353074.03528602</v>
      </c>
      <c r="N56" s="19">
        <v>40906345.076803476</v>
      </c>
      <c r="O56" s="19">
        <v>35467245.488916568</v>
      </c>
      <c r="P56" s="19">
        <v>27672188.920378931</v>
      </c>
      <c r="Q56" s="19">
        <v>45540801.501170114</v>
      </c>
      <c r="R56" s="19">
        <v>31280560.480295222</v>
      </c>
      <c r="S56" s="19">
        <v>50390291.50357873</v>
      </c>
      <c r="T56" s="19">
        <v>79292795.00651148</v>
      </c>
      <c r="U56" s="19">
        <v>82024783.374118954</v>
      </c>
      <c r="V56" s="19">
        <v>73247228.371067926</v>
      </c>
      <c r="W56" s="19">
        <v>69186723.514425173</v>
      </c>
      <c r="X56" s="19">
        <v>83804387.379803762</v>
      </c>
      <c r="Y56" s="19">
        <v>75135484.282769009</v>
      </c>
      <c r="Z56" s="19">
        <v>67668863.672529802</v>
      </c>
      <c r="AA56" s="19">
        <v>60451076.972364105</v>
      </c>
      <c r="AB56" s="19">
        <v>43393247.664580137</v>
      </c>
      <c r="AC56" s="19">
        <v>51227668.811068721</v>
      </c>
      <c r="AD56" s="19">
        <v>79220804.518990651</v>
      </c>
      <c r="AE56" s="19">
        <v>144821356.16358247</v>
      </c>
      <c r="AF56" s="19">
        <v>136094524.69186902</v>
      </c>
      <c r="AG56" s="19">
        <v>97456058.053878188</v>
      </c>
      <c r="AH56" s="19">
        <v>77975070.366249099</v>
      </c>
      <c r="AI56" s="19">
        <v>102560257.09261</v>
      </c>
      <c r="AJ56" s="19">
        <v>132683305.55780879</v>
      </c>
      <c r="AK56" s="19">
        <v>121749738.46127999</v>
      </c>
      <c r="AL56" s="19">
        <v>102093484.11999999</v>
      </c>
      <c r="AM56" s="19">
        <v>92878961.607495084</v>
      </c>
      <c r="AN56" s="19">
        <v>78514202.706661195</v>
      </c>
      <c r="AO56" s="19">
        <v>75898868.788023174</v>
      </c>
      <c r="AP56" s="19">
        <v>83309848.682119384</v>
      </c>
      <c r="AQ56" s="19">
        <v>92677989.796263024</v>
      </c>
      <c r="AR56" s="19">
        <v>80588958.909371212</v>
      </c>
    </row>
    <row r="57" spans="1:44" ht="12.75" customHeight="1">
      <c r="A57" s="17" t="s">
        <v>37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277168.33099416021</v>
      </c>
      <c r="J57" s="15">
        <v>2177264.7207367127</v>
      </c>
      <c r="K57" s="15">
        <v>2290941.9070174098</v>
      </c>
      <c r="L57" s="15">
        <v>5519659.3589380328</v>
      </c>
      <c r="M57" s="15">
        <v>24170106.417722166</v>
      </c>
      <c r="N57" s="15">
        <v>33619150.4451368</v>
      </c>
      <c r="O57" s="15">
        <v>27051123.34734628</v>
      </c>
      <c r="P57" s="15">
        <v>26823272.002396073</v>
      </c>
      <c r="Q57" s="15">
        <v>30724290.01846797</v>
      </c>
      <c r="R57" s="15">
        <v>28679903.082940724</v>
      </c>
      <c r="S57" s="15">
        <v>33037976.739477579</v>
      </c>
      <c r="T57" s="15">
        <v>38794910.970755234</v>
      </c>
      <c r="U57" s="15">
        <v>41333678.010666966</v>
      </c>
      <c r="V57" s="15">
        <v>42054593.181252643</v>
      </c>
      <c r="W57" s="15">
        <v>43619656.728675544</v>
      </c>
      <c r="X57" s="15">
        <v>43267594.343576632</v>
      </c>
      <c r="Y57" s="15">
        <v>42322017.387390122</v>
      </c>
      <c r="Z57" s="15">
        <v>33547048.479435246</v>
      </c>
      <c r="AA57" s="15">
        <v>18615952.95793917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</row>
    <row r="58" spans="1:44" ht="12.75" customHeight="1">
      <c r="A58" s="17" t="s">
        <v>67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>
        <v>22633.151209748103</v>
      </c>
      <c r="AQ58" s="15">
        <v>0</v>
      </c>
      <c r="AR58" s="15">
        <v>0</v>
      </c>
    </row>
    <row r="59" spans="1:44" ht="12.75" customHeight="1">
      <c r="A59" s="14" t="s">
        <v>132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>
        <v>922272.14733712561</v>
      </c>
      <c r="AR59" s="15">
        <v>2150028.1845285175</v>
      </c>
    </row>
    <row r="60" spans="1:44" ht="12.95" customHeight="1">
      <c r="A60" s="14" t="s">
        <v>142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490952.96478389058</v>
      </c>
      <c r="K60" s="15">
        <v>5891034.7151120687</v>
      </c>
      <c r="L60" s="15">
        <v>6154090.6294478662</v>
      </c>
      <c r="M60" s="15">
        <v>3403843.8327571773</v>
      </c>
      <c r="N60" s="15">
        <v>1842456.9996841652</v>
      </c>
      <c r="O60" s="15">
        <v>307593.07293123595</v>
      </c>
      <c r="P60" s="15">
        <v>602859.47520500969</v>
      </c>
      <c r="Q60" s="15">
        <v>652222.13177530724</v>
      </c>
      <c r="R60" s="15">
        <v>411443.21571584453</v>
      </c>
      <c r="S60" s="15">
        <v>568972.69990070129</v>
      </c>
      <c r="T60" s="15">
        <v>412029.46875296714</v>
      </c>
      <c r="U60" s="15">
        <v>429393.70606894145</v>
      </c>
      <c r="V60" s="15">
        <v>155538.37259125162</v>
      </c>
      <c r="W60" s="15">
        <v>25131.532679261491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</row>
    <row r="61" spans="1:44" ht="12.75" customHeight="1">
      <c r="A61" s="17" t="s">
        <v>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4779123.7848066753</v>
      </c>
      <c r="N61" s="15">
        <v>5444737.63198251</v>
      </c>
      <c r="O61" s="15">
        <v>8108529.0686390521</v>
      </c>
      <c r="P61" s="15">
        <v>246057.44277784872</v>
      </c>
      <c r="Q61" s="15">
        <v>3939468.4402129222</v>
      </c>
      <c r="R61" s="15">
        <v>1995233.6092844715</v>
      </c>
      <c r="S61" s="15">
        <v>4404909.196687921</v>
      </c>
      <c r="T61" s="15">
        <v>18642001.934398726</v>
      </c>
      <c r="U61" s="15">
        <v>26706121.623210482</v>
      </c>
      <c r="V61" s="15">
        <v>17398021.935469761</v>
      </c>
      <c r="W61" s="15">
        <v>11920788.739208907</v>
      </c>
      <c r="X61" s="15">
        <v>4652971.430078146</v>
      </c>
      <c r="Y61" s="15">
        <v>3319077.4112189808</v>
      </c>
      <c r="Z61" s="15">
        <v>2539326.8351421338</v>
      </c>
      <c r="AA61" s="15">
        <v>2707220.95799851</v>
      </c>
      <c r="AB61" s="15">
        <v>1401533.7140937813</v>
      </c>
      <c r="AC61" s="15">
        <v>370778.86919586494</v>
      </c>
      <c r="AD61" s="15">
        <v>257726.92647272555</v>
      </c>
      <c r="AE61" s="15">
        <v>845610.04123907327</v>
      </c>
      <c r="AF61" s="15">
        <v>683533.24647009582</v>
      </c>
      <c r="AG61" s="15">
        <v>333222.7477324573</v>
      </c>
      <c r="AH61" s="15">
        <v>73441.151197321466</v>
      </c>
      <c r="AI61" s="15">
        <v>0</v>
      </c>
      <c r="AJ61" s="15">
        <v>0</v>
      </c>
      <c r="AK61" s="15">
        <v>129047.3662</v>
      </c>
      <c r="AL61" s="15">
        <v>654106.39</v>
      </c>
      <c r="AM61" s="15">
        <v>122632.85996055226</v>
      </c>
      <c r="AN61" s="15">
        <v>98220.897533540323</v>
      </c>
      <c r="AO61" s="15">
        <v>0</v>
      </c>
      <c r="AP61" s="15">
        <v>0</v>
      </c>
      <c r="AQ61" s="15">
        <v>0</v>
      </c>
      <c r="AR61" s="15">
        <v>0</v>
      </c>
    </row>
    <row r="62" spans="1:44" ht="12.75" customHeight="1">
      <c r="A62" s="17" t="s">
        <v>58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10224820.910713915</v>
      </c>
      <c r="R62" s="15">
        <v>0</v>
      </c>
      <c r="S62" s="15">
        <v>8840683.8495728821</v>
      </c>
      <c r="T62" s="15">
        <v>15545429.513718493</v>
      </c>
      <c r="U62" s="15">
        <v>7192913.7160893455</v>
      </c>
      <c r="V62" s="15">
        <v>9312318.9842812736</v>
      </c>
      <c r="W62" s="15">
        <v>3498826.5768690095</v>
      </c>
      <c r="X62" s="15">
        <v>6330460.623350827</v>
      </c>
      <c r="Y62" s="15">
        <v>6058269.227580104</v>
      </c>
      <c r="Z62" s="15">
        <v>6456438.8429633128</v>
      </c>
      <c r="AA62" s="15">
        <v>11306833.921823207</v>
      </c>
      <c r="AB62" s="15">
        <v>5298835.8025858812</v>
      </c>
      <c r="AC62" s="15">
        <v>3886922.712341575</v>
      </c>
      <c r="AD62" s="15">
        <v>6144345.9852374373</v>
      </c>
      <c r="AE62" s="15">
        <v>12537904.854946326</v>
      </c>
      <c r="AF62" s="15">
        <v>1067397.8718540841</v>
      </c>
      <c r="AG62" s="15">
        <v>5363472.1167993331</v>
      </c>
      <c r="AH62" s="15">
        <v>4354408.7103619436</v>
      </c>
      <c r="AI62" s="15">
        <v>127038.26384603309</v>
      </c>
      <c r="AJ62" s="15">
        <v>7109280.4681076994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</row>
    <row r="63" spans="1:44" ht="12.75" customHeight="1">
      <c r="A63" s="17" t="s">
        <v>18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193980.57235418135</v>
      </c>
      <c r="S63" s="15">
        <v>3537749.0179396528</v>
      </c>
      <c r="T63" s="15">
        <v>5898423.1188860498</v>
      </c>
      <c r="U63" s="15">
        <v>6362676.3180832276</v>
      </c>
      <c r="V63" s="15">
        <v>4237358.9131153943</v>
      </c>
      <c r="W63" s="15">
        <v>5003450.6163561307</v>
      </c>
      <c r="X63" s="15">
        <v>7604779.426004407</v>
      </c>
      <c r="Y63" s="15">
        <v>7352488.74099176</v>
      </c>
      <c r="Z63" s="15">
        <v>7294494.873176882</v>
      </c>
      <c r="AA63" s="15">
        <v>5237057.2731565349</v>
      </c>
      <c r="AB63" s="15">
        <v>2506864.1251905826</v>
      </c>
      <c r="AC63" s="15">
        <v>1978690.274058277</v>
      </c>
      <c r="AD63" s="15">
        <v>1107310.6073289521</v>
      </c>
      <c r="AE63" s="15">
        <v>111823.50221179379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</row>
    <row r="64" spans="1:44" ht="12.75" customHeight="1">
      <c r="A64" s="17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89396.98435759508</v>
      </c>
      <c r="W64" s="15">
        <v>1989152.0246541738</v>
      </c>
      <c r="X64" s="15">
        <v>3246555.9419507864</v>
      </c>
      <c r="Y64" s="15">
        <v>1864248.6189461143</v>
      </c>
      <c r="Z64" s="15">
        <v>1707504.1786315257</v>
      </c>
      <c r="AA64" s="15">
        <v>1028992.4048322744</v>
      </c>
      <c r="AB64" s="15">
        <v>433994.89477870305</v>
      </c>
      <c r="AC64" s="15">
        <v>281376.36024316523</v>
      </c>
      <c r="AD64" s="15">
        <v>0</v>
      </c>
      <c r="AE64" s="15">
        <v>200884.91038351404</v>
      </c>
      <c r="AF64" s="15">
        <v>130532.24585591184</v>
      </c>
      <c r="AG64" s="15">
        <v>95918.439341774501</v>
      </c>
      <c r="AH64" s="15">
        <v>21500.347611538265</v>
      </c>
      <c r="AI64" s="15">
        <v>20111.473708567195</v>
      </c>
      <c r="AJ64" s="15">
        <v>0</v>
      </c>
      <c r="AK64" s="15">
        <v>90136.915920000014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</row>
    <row r="65" spans="1:44" ht="12.75" customHeight="1">
      <c r="A65" s="17" t="s">
        <v>39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919540.37999247864</v>
      </c>
      <c r="X65" s="15">
        <v>1058104.1337017678</v>
      </c>
      <c r="Y65" s="15">
        <v>1252971.277816158</v>
      </c>
      <c r="Z65" s="15">
        <v>1093233.0422676087</v>
      </c>
      <c r="AA65" s="15">
        <v>1004871.226591719</v>
      </c>
      <c r="AB65" s="15">
        <v>889322.0540056288</v>
      </c>
      <c r="AC65" s="15">
        <v>848660.6628664931</v>
      </c>
      <c r="AD65" s="15">
        <v>405554.47468133178</v>
      </c>
      <c r="AE65" s="15">
        <v>277374.33976885083</v>
      </c>
      <c r="AF65" s="15">
        <v>202045.46242548525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</row>
    <row r="66" spans="1:44" ht="12.75" customHeight="1">
      <c r="A66" s="17" t="s">
        <v>16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991172.76766347815</v>
      </c>
      <c r="X66" s="15">
        <v>4280926.1726365136</v>
      </c>
      <c r="Y66" s="15">
        <v>870177.17443225358</v>
      </c>
      <c r="Z66" s="15">
        <v>1559635.6141329727</v>
      </c>
      <c r="AA66" s="15">
        <v>1701269.707219084</v>
      </c>
      <c r="AB66" s="15">
        <v>1748041.8962258149</v>
      </c>
      <c r="AC66" s="15">
        <v>1280093.9229861873</v>
      </c>
      <c r="AD66" s="15">
        <v>367194.74379271665</v>
      </c>
      <c r="AE66" s="15">
        <v>396590.29006033973</v>
      </c>
      <c r="AF66" s="15">
        <v>263897.86992140516</v>
      </c>
      <c r="AG66" s="15">
        <v>114539.27226178865</v>
      </c>
      <c r="AH66" s="15">
        <v>75424.049504167284</v>
      </c>
      <c r="AI66" s="15">
        <v>13547.196231265198</v>
      </c>
      <c r="AJ66" s="15">
        <v>32223.942461699997</v>
      </c>
      <c r="AK66" s="15">
        <v>19073.80024</v>
      </c>
      <c r="AL66" s="15">
        <v>14963.94</v>
      </c>
      <c r="AM66" s="15">
        <v>0</v>
      </c>
      <c r="AN66" s="15">
        <v>0</v>
      </c>
      <c r="AO66" s="15">
        <v>0</v>
      </c>
      <c r="AP66" s="15">
        <v>0</v>
      </c>
      <c r="AQ66" s="15">
        <v>0</v>
      </c>
      <c r="AR66" s="15">
        <v>0</v>
      </c>
    </row>
    <row r="67" spans="1:44" ht="12.75" customHeight="1">
      <c r="A67" s="14" t="s">
        <v>69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1212832.4230731216</v>
      </c>
      <c r="X67" s="15">
        <v>3520016.3613062263</v>
      </c>
      <c r="Y67" s="15">
        <v>3292295.7892917912</v>
      </c>
      <c r="Z67" s="15">
        <v>2938749.6879006266</v>
      </c>
      <c r="AA67" s="15">
        <v>2817988.0014766492</v>
      </c>
      <c r="AB67" s="15">
        <v>2983583.4609425128</v>
      </c>
      <c r="AC67" s="15">
        <v>2815434.539863361</v>
      </c>
      <c r="AD67" s="15">
        <v>3739076.4037847053</v>
      </c>
      <c r="AE67" s="15">
        <v>3948468.0696266568</v>
      </c>
      <c r="AF67" s="15">
        <v>3288836.0419841353</v>
      </c>
      <c r="AG67" s="15">
        <v>2937579.4216465945</v>
      </c>
      <c r="AH67" s="15">
        <v>1416206.5449351033</v>
      </c>
      <c r="AI67" s="15">
        <v>1492158.3990899331</v>
      </c>
      <c r="AJ67" s="15">
        <v>1800220.8589814999</v>
      </c>
      <c r="AK67" s="15">
        <v>2096109.37638</v>
      </c>
      <c r="AL67" s="15">
        <v>2078331.72</v>
      </c>
      <c r="AM67" s="15">
        <v>1926444.7731755427</v>
      </c>
      <c r="AN67" s="15">
        <v>1877816.519225887</v>
      </c>
      <c r="AO67" s="15">
        <v>2332075.0458459393</v>
      </c>
      <c r="AP67" s="15">
        <v>2595240.0545716374</v>
      </c>
      <c r="AQ67" s="15">
        <v>2730778.4408019781</v>
      </c>
      <c r="AR67" s="15">
        <v>2979006.1778237429</v>
      </c>
    </row>
    <row r="68" spans="1:44" ht="12.75" customHeight="1">
      <c r="A68" s="17" t="s">
        <v>57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6171.7252530592477</v>
      </c>
      <c r="X68" s="15">
        <v>9319.5307561530008</v>
      </c>
      <c r="Y68" s="15">
        <v>1285.2995722691494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</row>
    <row r="69" spans="1:44" ht="12.75" customHeight="1">
      <c r="A69" s="17" t="s">
        <v>22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5496289.5329690594</v>
      </c>
      <c r="Y69" s="15">
        <v>6136029.1628107494</v>
      </c>
      <c r="Z69" s="15">
        <v>4494162.8254127027</v>
      </c>
      <c r="AA69" s="15">
        <v>6752353.0274172472</v>
      </c>
      <c r="AB69" s="15">
        <v>6549323.9839158533</v>
      </c>
      <c r="AC69" s="15">
        <v>6389584.3745520534</v>
      </c>
      <c r="AD69" s="15">
        <v>6227665.0824094079</v>
      </c>
      <c r="AE69" s="15">
        <v>6277888.1879127091</v>
      </c>
      <c r="AF69" s="15">
        <v>5383661.9397244742</v>
      </c>
      <c r="AG69" s="15">
        <v>5193577.0207644934</v>
      </c>
      <c r="AH69" s="15">
        <v>4632561.5449237498</v>
      </c>
      <c r="AI69" s="15">
        <v>3023990.7299999995</v>
      </c>
      <c r="AJ69" s="15">
        <v>3033089.9999999995</v>
      </c>
      <c r="AK69" s="15">
        <v>3018000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</row>
    <row r="70" spans="1:44" ht="12.75" customHeight="1">
      <c r="A70" s="17" t="s">
        <v>20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4337369.883473265</v>
      </c>
      <c r="Y70" s="15">
        <v>2244754.6302649505</v>
      </c>
      <c r="Z70" s="15">
        <v>5381653.1375929574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</row>
    <row r="71" spans="1:44" ht="12.75" customHeight="1">
      <c r="A71" s="17" t="s">
        <v>23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416571.44449102099</v>
      </c>
      <c r="Z71" s="15">
        <v>609531.18612283014</v>
      </c>
      <c r="AA71" s="15">
        <v>6591210.0248200046</v>
      </c>
      <c r="AB71" s="15">
        <v>6888657.8657039749</v>
      </c>
      <c r="AC71" s="15">
        <v>11910037.969242472</v>
      </c>
      <c r="AD71" s="15">
        <v>13446379.633633614</v>
      </c>
      <c r="AE71" s="15">
        <v>12435444.555474177</v>
      </c>
      <c r="AF71" s="15">
        <v>12339395.825985705</v>
      </c>
      <c r="AG71" s="15">
        <v>10054299.300277069</v>
      </c>
      <c r="AH71" s="15">
        <v>9218646.2709104158</v>
      </c>
      <c r="AI71" s="15">
        <v>9635143.9141651969</v>
      </c>
      <c r="AJ71" s="15">
        <v>9692415.1254332997</v>
      </c>
      <c r="AK71" s="15">
        <v>9611367.5899800006</v>
      </c>
      <c r="AL71" s="15">
        <v>1312111.4200000002</v>
      </c>
      <c r="AM71" s="15">
        <v>3961225.0690335301</v>
      </c>
      <c r="AN71" s="15">
        <v>3912708.5164137711</v>
      </c>
      <c r="AO71" s="15">
        <v>3801833.9633256379</v>
      </c>
      <c r="AP71" s="15">
        <v>3723068.2271855664</v>
      </c>
      <c r="AQ71" s="15">
        <v>3885871.1934528095</v>
      </c>
      <c r="AR71" s="15">
        <v>3570596.6709141745</v>
      </c>
    </row>
    <row r="72" spans="1:44" ht="12.75" customHeight="1">
      <c r="A72" s="17" t="s">
        <v>126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>
        <v>171.56962465390643</v>
      </c>
      <c r="AR72" s="15">
        <v>0</v>
      </c>
    </row>
    <row r="73" spans="1:44" ht="12.75" customHeight="1">
      <c r="A73" s="17" t="s">
        <v>42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59049.080617088039</v>
      </c>
      <c r="AB73" s="15">
        <v>21996.992357269159</v>
      </c>
      <c r="AC73" s="15">
        <v>166479.25406351362</v>
      </c>
      <c r="AD73" s="15">
        <v>862369.19640835375</v>
      </c>
      <c r="AE73" s="15">
        <v>811985.10436515929</v>
      </c>
      <c r="AF73" s="15">
        <v>241763.06229679068</v>
      </c>
      <c r="AG73" s="15">
        <v>194294.97791316875</v>
      </c>
      <c r="AH73" s="15">
        <v>103712.97889674993</v>
      </c>
      <c r="AI73" s="15">
        <v>97609.955338088694</v>
      </c>
      <c r="AJ73" s="15">
        <v>67805.485222499992</v>
      </c>
      <c r="AK73" s="15">
        <v>19368.699080000002</v>
      </c>
      <c r="AL73" s="15">
        <v>817.05</v>
      </c>
      <c r="AM73" s="15">
        <v>653.11637080867854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</row>
    <row r="74" spans="1:44" ht="12.75" customHeight="1">
      <c r="A74" s="17" t="s">
        <v>38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2278862.438731113</v>
      </c>
      <c r="AB74" s="15">
        <v>13832342.957888624</v>
      </c>
      <c r="AC74" s="15">
        <v>14530885.71784972</v>
      </c>
      <c r="AD74" s="15">
        <v>13557497.219002904</v>
      </c>
      <c r="AE74" s="15">
        <v>13580211.101307355</v>
      </c>
      <c r="AF74" s="15">
        <v>7664942.2364475047</v>
      </c>
      <c r="AG74" s="15">
        <v>1195235.9798695573</v>
      </c>
      <c r="AH74" s="15">
        <v>761.65724847868205</v>
      </c>
      <c r="AI74" s="15">
        <v>0</v>
      </c>
      <c r="AJ74" s="15">
        <v>0</v>
      </c>
      <c r="AK74" s="15">
        <v>0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0</v>
      </c>
    </row>
    <row r="75" spans="1:44" ht="12.75" customHeight="1">
      <c r="A75" s="17" t="s">
        <v>41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210055.45084957153</v>
      </c>
      <c r="AB75" s="15">
        <v>253093.65926232905</v>
      </c>
      <c r="AC75" s="15">
        <v>458919.25188129995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</row>
    <row r="76" spans="1:44" ht="12.75" customHeight="1">
      <c r="A76" s="17" t="s">
        <v>44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153520.12933789261</v>
      </c>
      <c r="AC76" s="15">
        <v>2945280.98434141</v>
      </c>
      <c r="AD76" s="15">
        <v>17567737.153658424</v>
      </c>
      <c r="AE76" s="15">
        <v>60147111.689066723</v>
      </c>
      <c r="AF76" s="15">
        <v>63393950.666016653</v>
      </c>
      <c r="AG76" s="15">
        <v>31502576.200987853</v>
      </c>
      <c r="AH76" s="15">
        <v>13834676.898201279</v>
      </c>
      <c r="AI76" s="15">
        <v>8198841.2043304518</v>
      </c>
      <c r="AJ76" s="15">
        <v>5612325.9133292986</v>
      </c>
      <c r="AK76" s="15">
        <v>3008945.15496</v>
      </c>
      <c r="AL76" s="15">
        <v>3898384.31</v>
      </c>
      <c r="AM76" s="15">
        <v>1578769.5759368837</v>
      </c>
      <c r="AN76" s="15">
        <v>661429.25771867123</v>
      </c>
      <c r="AO76" s="15">
        <v>396169.43768343097</v>
      </c>
      <c r="AP76" s="15">
        <v>856425.59530301322</v>
      </c>
      <c r="AQ76" s="15">
        <v>330102.10089277825</v>
      </c>
      <c r="AR76" s="15">
        <v>210412.04855700006</v>
      </c>
    </row>
    <row r="77" spans="1:44" ht="12.75" customHeight="1">
      <c r="A77" s="17" t="s">
        <v>136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>
        <v>487188.5272241428</v>
      </c>
    </row>
    <row r="78" spans="1:44" ht="12.75" customHeight="1">
      <c r="A78" s="17" t="s">
        <v>137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>
        <v>1616896.7815144476</v>
      </c>
    </row>
    <row r="79" spans="1:44" ht="12.75" customHeight="1">
      <c r="A79" s="17" t="s">
        <v>45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38363.582141144856</v>
      </c>
      <c r="AC79" s="15">
        <v>0</v>
      </c>
      <c r="AD79" s="15">
        <v>6195.9094058500614</v>
      </c>
      <c r="AE79" s="15">
        <v>104501.1153642758</v>
      </c>
      <c r="AF79" s="15">
        <v>269941.54728029208</v>
      </c>
      <c r="AG79" s="15">
        <v>194728.17417247072</v>
      </c>
      <c r="AH79" s="15">
        <v>219225.95479975513</v>
      </c>
      <c r="AI79" s="15">
        <v>177453.97521739648</v>
      </c>
      <c r="AJ79" s="15">
        <v>144216.17030459997</v>
      </c>
      <c r="AK79" s="15">
        <v>226783.13329999999</v>
      </c>
      <c r="AL79" s="15">
        <v>89458.79</v>
      </c>
      <c r="AM79" s="15">
        <v>96237.889546351085</v>
      </c>
      <c r="AN79" s="15">
        <v>28898.109633448548</v>
      </c>
      <c r="AO79" s="15">
        <v>24363.557950656555</v>
      </c>
      <c r="AP79" s="15">
        <v>33017.131205822137</v>
      </c>
      <c r="AQ79" s="15">
        <v>18916.605829699402</v>
      </c>
      <c r="AR79" s="15">
        <v>83996.284344842134</v>
      </c>
    </row>
    <row r="80" spans="1:44" ht="12.75" customHeight="1">
      <c r="A80" s="17" t="s">
        <v>46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230697.60235705905</v>
      </c>
      <c r="AC80" s="15">
        <v>247377.27066296723</v>
      </c>
      <c r="AD80" s="15">
        <v>259812.9343380075</v>
      </c>
      <c r="AE80" s="15">
        <v>480242.6697693544</v>
      </c>
      <c r="AF80" s="15">
        <v>568382.87648864836</v>
      </c>
      <c r="AG80" s="15">
        <v>502949.3018058188</v>
      </c>
      <c r="AH80" s="15">
        <v>185436.15964034919</v>
      </c>
      <c r="AI80" s="15">
        <v>194939.5363356609</v>
      </c>
      <c r="AJ80" s="15">
        <v>6793.039797899999</v>
      </c>
      <c r="AK80" s="15">
        <v>2836.3465799999999</v>
      </c>
      <c r="AL80" s="15">
        <v>1329.75</v>
      </c>
      <c r="AM80" s="15">
        <v>2440.8284023668639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</row>
    <row r="81" spans="1:44" ht="12.75" customHeight="1">
      <c r="A81" s="17" t="s">
        <v>83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27419.411181190775</v>
      </c>
      <c r="AC81" s="15">
        <v>2670700.9971948829</v>
      </c>
      <c r="AD81" s="15">
        <v>11068842.862880658</v>
      </c>
      <c r="AE81" s="15">
        <v>17091603.849920359</v>
      </c>
      <c r="AF81" s="15">
        <v>21300693.159878477</v>
      </c>
      <c r="AG81" s="15">
        <v>26183605.799410172</v>
      </c>
      <c r="AH81" s="15">
        <v>26740415.985371888</v>
      </c>
      <c r="AI81" s="15">
        <v>27918041.887884956</v>
      </c>
      <c r="AJ81" s="15">
        <v>32114836.694176193</v>
      </c>
      <c r="AK81" s="15">
        <v>35072626.997919999</v>
      </c>
      <c r="AL81" s="15">
        <v>36355418.449999996</v>
      </c>
      <c r="AM81" s="15">
        <v>38211037.189349115</v>
      </c>
      <c r="AN81" s="15">
        <v>38909996.592262775</v>
      </c>
      <c r="AO81" s="15">
        <v>41073786.303127252</v>
      </c>
      <c r="AP81" s="15">
        <v>41924880.439477168</v>
      </c>
      <c r="AQ81" s="15">
        <v>46170266.570443459</v>
      </c>
      <c r="AR81" s="15">
        <v>42833646.541874535</v>
      </c>
    </row>
    <row r="82" spans="1:44" ht="12.75" customHeight="1">
      <c r="A82" s="17" t="s">
        <v>85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388124.02382670331</v>
      </c>
      <c r="AD82" s="15">
        <v>732058.64042127668</v>
      </c>
      <c r="AE82" s="15">
        <v>1253869.1785501165</v>
      </c>
      <c r="AF82" s="15">
        <v>3585558.7447914733</v>
      </c>
      <c r="AG82" s="15">
        <v>1275088.5145709123</v>
      </c>
      <c r="AH82" s="15">
        <v>942436.56305138674</v>
      </c>
      <c r="AI82" s="15">
        <v>1383969.4557015798</v>
      </c>
      <c r="AJ82" s="15">
        <v>2104547.3696837998</v>
      </c>
      <c r="AK82" s="15">
        <v>1518001.5873999998</v>
      </c>
      <c r="AL82" s="15">
        <v>9981.2199999999993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</row>
    <row r="83" spans="1:44" ht="12.75" customHeight="1">
      <c r="A83" s="17" t="s">
        <v>81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23335.873367929238</v>
      </c>
      <c r="AD83" s="15">
        <v>1135498.4599779474</v>
      </c>
      <c r="AE83" s="15">
        <v>396452.42763573315</v>
      </c>
      <c r="AF83" s="15">
        <v>844427.6121269092</v>
      </c>
      <c r="AG83" s="15">
        <v>492317.14596191223</v>
      </c>
      <c r="AH83" s="15">
        <v>39706.076337595245</v>
      </c>
      <c r="AI83" s="15">
        <v>517494.75746727921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</row>
    <row r="84" spans="1:44" ht="12.75" customHeight="1">
      <c r="A84" s="17" t="s">
        <v>84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2196797.0848252322</v>
      </c>
      <c r="AE84" s="15">
        <v>6524585.8617897527</v>
      </c>
      <c r="AF84" s="15">
        <v>7460209.1100064991</v>
      </c>
      <c r="AG84" s="15">
        <v>5964469.4114942122</v>
      </c>
      <c r="AH84" s="15">
        <v>2231188.7153444779</v>
      </c>
      <c r="AI84" s="15">
        <v>0</v>
      </c>
      <c r="AJ84" s="15">
        <v>0</v>
      </c>
      <c r="AK84" s="15">
        <v>0</v>
      </c>
      <c r="AL84" s="15">
        <v>0</v>
      </c>
      <c r="AM84" s="15">
        <v>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</row>
    <row r="85" spans="1:44" ht="12.75" customHeight="1">
      <c r="A85" s="17" t="s">
        <v>49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93438.663024898036</v>
      </c>
      <c r="AE85" s="15">
        <v>345908.57117732801</v>
      </c>
      <c r="AF85" s="15">
        <v>97394.051543115362</v>
      </c>
      <c r="AG85" s="15">
        <v>59167.161431200839</v>
      </c>
      <c r="AH85" s="15">
        <v>2925.9289904468492</v>
      </c>
      <c r="AI85" s="15">
        <v>11052.413958984298</v>
      </c>
      <c r="AJ85" s="15">
        <v>975.6439499999999</v>
      </c>
      <c r="AK85" s="15">
        <v>4169.0652</v>
      </c>
      <c r="AL85" s="15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</row>
    <row r="86" spans="1:44" ht="12.75" customHeight="1">
      <c r="A86" s="17" t="s">
        <v>65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19943.35552196718</v>
      </c>
      <c r="AE86" s="15">
        <v>31027.507037947362</v>
      </c>
      <c r="AF86" s="15">
        <v>0</v>
      </c>
      <c r="AG86" s="15">
        <v>0</v>
      </c>
      <c r="AH86" s="15">
        <v>0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0</v>
      </c>
      <c r="AP86" s="15">
        <v>0</v>
      </c>
      <c r="AQ86" s="15">
        <v>0</v>
      </c>
      <c r="AR86" s="15">
        <v>0</v>
      </c>
    </row>
    <row r="87" spans="1:44" ht="12.75" customHeight="1">
      <c r="A87" s="17" t="s">
        <v>72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5449643.6697647823</v>
      </c>
      <c r="AF87" s="15">
        <v>1534526.6973274259</v>
      </c>
      <c r="AG87" s="15">
        <v>810353.82254988397</v>
      </c>
      <c r="AH87" s="15">
        <v>0</v>
      </c>
      <c r="AI87" s="15">
        <v>4206778.3361816397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</row>
    <row r="88" spans="1:44" ht="12.75" customHeight="1">
      <c r="A88" s="17" t="s">
        <v>89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1572224.6662101492</v>
      </c>
      <c r="AF88" s="15">
        <v>5518626.5006187418</v>
      </c>
      <c r="AG88" s="15">
        <v>4811934.3467243677</v>
      </c>
      <c r="AH88" s="15">
        <v>3548531.9007902965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</row>
    <row r="89" spans="1:44" ht="12.75" customHeight="1">
      <c r="A89" s="17" t="s">
        <v>90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254807.92282519231</v>
      </c>
      <c r="AG89" s="15">
        <v>176728.89816314765</v>
      </c>
      <c r="AH89" s="15">
        <v>157682.2844081737</v>
      </c>
      <c r="AI89" s="15">
        <v>58871.051531639998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</row>
    <row r="90" spans="1:44" ht="12.75" customHeight="1">
      <c r="A90" s="17" t="s">
        <v>70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2137435.7507432713</v>
      </c>
      <c r="AI90" s="15">
        <v>9991376.664858833</v>
      </c>
      <c r="AJ90" s="15">
        <v>15475172.994540598</v>
      </c>
      <c r="AK90" s="15">
        <v>13071882.081420001</v>
      </c>
      <c r="AL90" s="15">
        <v>12616026.720000001</v>
      </c>
      <c r="AM90" s="15">
        <v>12334357.909270218</v>
      </c>
      <c r="AN90" s="15">
        <v>11960046.224149041</v>
      </c>
      <c r="AO90" s="15">
        <v>11694056.278720893</v>
      </c>
      <c r="AP90" s="15">
        <v>11434899.677587844</v>
      </c>
      <c r="AQ90" s="15">
        <v>11116150.09895784</v>
      </c>
      <c r="AR90" s="15">
        <v>9936222.5524256658</v>
      </c>
    </row>
    <row r="91" spans="1:44" ht="12.75" customHeight="1">
      <c r="A91" s="17" t="s">
        <v>86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3158393.3766100476</v>
      </c>
      <c r="AI91" s="15">
        <v>4648700.0272370642</v>
      </c>
      <c r="AJ91" s="15">
        <v>3059589.3692780999</v>
      </c>
      <c r="AK91" s="15">
        <v>3274264.9190000002</v>
      </c>
      <c r="AL91" s="15">
        <v>7181946.5899999999</v>
      </c>
      <c r="AM91" s="15">
        <v>175399.2899408284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</row>
    <row r="92" spans="1:44" ht="12.75" customHeight="1">
      <c r="A92" s="17" t="s">
        <v>82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4880351.5163706839</v>
      </c>
      <c r="AI92" s="15">
        <v>29745635.007184587</v>
      </c>
      <c r="AJ92" s="15">
        <v>39346252.993454993</v>
      </c>
      <c r="AK92" s="15">
        <v>39666521.149000004</v>
      </c>
      <c r="AL92" s="15">
        <v>37669514.25</v>
      </c>
      <c r="AM92" s="15">
        <v>32415421.104536489</v>
      </c>
      <c r="AN92" s="15">
        <v>16620065.225457458</v>
      </c>
      <c r="AO92" s="15">
        <v>12237507.147520641</v>
      </c>
      <c r="AP92" s="15">
        <v>11635594.717799678</v>
      </c>
      <c r="AQ92" s="15">
        <v>11700056.251726937</v>
      </c>
      <c r="AR92" s="15">
        <v>10096724.996029271</v>
      </c>
    </row>
    <row r="93" spans="1:44" ht="12.75" customHeight="1">
      <c r="A93" s="17" t="s">
        <v>73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1042063.0122908542</v>
      </c>
      <c r="AJ93" s="15">
        <v>1162170.7451054999</v>
      </c>
      <c r="AK93" s="15">
        <v>345043.75504000002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</row>
    <row r="94" spans="1:44" ht="12.75" customHeight="1">
      <c r="A94" s="17" t="s">
        <v>105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81073.137600000002</v>
      </c>
      <c r="AL94" s="15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5">
        <v>0</v>
      </c>
    </row>
    <row r="95" spans="1:44" ht="12.75" customHeight="1">
      <c r="A95" s="17" t="s">
        <v>68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55439.830049999997</v>
      </c>
      <c r="AJ95" s="15">
        <v>670583.84603999986</v>
      </c>
      <c r="AK95" s="15">
        <v>621478.17930000008</v>
      </c>
      <c r="AL95" s="15">
        <v>0</v>
      </c>
      <c r="AM95" s="15">
        <v>1329255.6213017751</v>
      </c>
      <c r="AN95" s="15">
        <v>723554.26992403378</v>
      </c>
      <c r="AO95" s="15">
        <v>0</v>
      </c>
      <c r="AP95" s="15">
        <v>0</v>
      </c>
      <c r="AQ95" s="15">
        <v>0</v>
      </c>
      <c r="AR95" s="15">
        <v>0</v>
      </c>
    </row>
    <row r="96" spans="1:44" ht="12.75" customHeight="1">
      <c r="A96" s="17" t="s">
        <v>75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12786.819939599998</v>
      </c>
      <c r="AK96" s="15">
        <v>23183.96414</v>
      </c>
      <c r="AL96" s="15">
        <v>0</v>
      </c>
      <c r="AM96" s="15">
        <v>50978.274161735702</v>
      </c>
      <c r="AN96" s="15">
        <v>1283.1546468256292</v>
      </c>
      <c r="AO96" s="15">
        <v>56768.204345193531</v>
      </c>
      <c r="AP96" s="15">
        <v>206.78930035463006</v>
      </c>
      <c r="AQ96" s="15">
        <v>17380.984171563679</v>
      </c>
      <c r="AR96" s="15">
        <v>53302.613988871242</v>
      </c>
    </row>
    <row r="97" spans="1:44" ht="12.75" customHeight="1">
      <c r="A97" s="17" t="s">
        <v>87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11238018.078001497</v>
      </c>
      <c r="AK97" s="15">
        <v>9849825.2426199988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</row>
    <row r="98" spans="1:44" ht="12.75" customHeight="1">
      <c r="A98" s="17" t="s">
        <v>110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  <c r="AL98" s="15">
        <v>211093.52</v>
      </c>
      <c r="AM98" s="15">
        <v>674108.10650887515</v>
      </c>
      <c r="AN98" s="15">
        <v>3720183.9396957448</v>
      </c>
      <c r="AO98" s="15">
        <v>4282308.8495035376</v>
      </c>
      <c r="AP98" s="15">
        <v>5614561.5002674153</v>
      </c>
      <c r="AQ98" s="15">
        <v>6579025.6447036248</v>
      </c>
      <c r="AR98" s="15">
        <v>5555125.9025484025</v>
      </c>
    </row>
    <row r="99" spans="1:44" ht="12.75" customHeight="1">
      <c r="A99" s="17" t="s">
        <v>124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>
        <v>5469321.3982111393</v>
      </c>
      <c r="AQ99" s="15">
        <v>9206998.1883205511</v>
      </c>
      <c r="AR99" s="15">
        <v>1015811.6275975942</v>
      </c>
    </row>
    <row r="100" spans="1:44" ht="12.75" customHeight="1">
      <c r="A100" s="17" t="s">
        <v>43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5298.1179627415859</v>
      </c>
      <c r="Z100" s="15">
        <v>47084.969750999982</v>
      </c>
      <c r="AA100" s="15">
        <v>139360.49889192704</v>
      </c>
      <c r="AB100" s="15">
        <v>135655.53261190103</v>
      </c>
      <c r="AC100" s="15">
        <v>34985.752530835343</v>
      </c>
      <c r="AD100" s="15">
        <v>25359.182184233698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0</v>
      </c>
      <c r="AP100" s="15">
        <v>0</v>
      </c>
      <c r="AQ100" s="15">
        <v>0</v>
      </c>
      <c r="AR100" s="15">
        <v>0</v>
      </c>
    </row>
    <row r="101" spans="1:44" ht="5.0999999999999996" customHeight="1">
      <c r="A101" s="18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</row>
    <row r="102" spans="1:44" ht="15" customHeight="1">
      <c r="A102" s="20" t="s">
        <v>77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1952358.231843058</v>
      </c>
      <c r="R102" s="19">
        <v>0</v>
      </c>
      <c r="S102" s="19">
        <v>0</v>
      </c>
      <c r="T102" s="19">
        <v>414557.39649865276</v>
      </c>
      <c r="U102" s="19">
        <v>1409519.8146921764</v>
      </c>
      <c r="V102" s="19">
        <v>3796311.2713316772</v>
      </c>
      <c r="W102" s="19">
        <v>3726605.6865515099</v>
      </c>
      <c r="X102" s="19">
        <v>60284069.870387629</v>
      </c>
      <c r="Y102" s="19">
        <v>49869938.81799978</v>
      </c>
      <c r="Z102" s="19">
        <v>63002802.705800988</v>
      </c>
      <c r="AA102" s="19">
        <v>60317909.28542646</v>
      </c>
      <c r="AB102" s="19">
        <v>59014832.960452095</v>
      </c>
      <c r="AC102" s="19">
        <v>54927075.524009302</v>
      </c>
      <c r="AD102" s="19">
        <v>54879278.825716265</v>
      </c>
      <c r="AE102" s="19">
        <v>59286954.940205149</v>
      </c>
      <c r="AF102" s="19">
        <v>80726646.114005357</v>
      </c>
      <c r="AG102" s="19">
        <v>53586845.08190982</v>
      </c>
      <c r="AH102" s="19">
        <v>76521573.817018718</v>
      </c>
      <c r="AI102" s="19">
        <v>130071465.29899774</v>
      </c>
      <c r="AJ102" s="19">
        <v>79040462.071709991</v>
      </c>
      <c r="AK102" s="19">
        <v>74914698.456660002</v>
      </c>
      <c r="AL102" s="19">
        <v>83297776.459999993</v>
      </c>
      <c r="AM102" s="19">
        <v>87210515.779092714</v>
      </c>
      <c r="AN102" s="19">
        <v>82237718.475989625</v>
      </c>
      <c r="AO102" s="19">
        <v>83536046.962074012</v>
      </c>
      <c r="AP102" s="19">
        <v>94250430.819217071</v>
      </c>
      <c r="AQ102" s="19">
        <v>89196057.185567275</v>
      </c>
      <c r="AR102" s="19">
        <v>102656921.41194932</v>
      </c>
    </row>
    <row r="103" spans="1:44" ht="12.75" customHeight="1">
      <c r="A103" s="17" t="s">
        <v>63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1952358.231843058</v>
      </c>
      <c r="R103" s="15">
        <v>0</v>
      </c>
      <c r="S103" s="15">
        <v>0</v>
      </c>
      <c r="T103" s="15">
        <v>414557.39649865276</v>
      </c>
      <c r="U103" s="15">
        <v>1409519.8146921764</v>
      </c>
      <c r="V103" s="15">
        <v>3796311.2713316772</v>
      </c>
      <c r="W103" s="15">
        <v>3726605.6865515099</v>
      </c>
      <c r="X103" s="15">
        <v>3738141.7181324968</v>
      </c>
      <c r="Y103" s="15">
        <v>2913387.1946634608</v>
      </c>
      <c r="Z103" s="15">
        <v>3669439.5946248616</v>
      </c>
      <c r="AA103" s="15">
        <v>3662731.5797316642</v>
      </c>
      <c r="AB103" s="15">
        <v>3613247.1208578213</v>
      </c>
      <c r="AC103" s="15">
        <v>3563108.0550487931</v>
      </c>
      <c r="AD103" s="15">
        <v>1848313.8102475728</v>
      </c>
      <c r="AE103" s="15">
        <v>4445831.6104549579</v>
      </c>
      <c r="AF103" s="15">
        <v>5322981.1570418496</v>
      </c>
      <c r="AG103" s="15">
        <v>1976874.1930698592</v>
      </c>
      <c r="AH103" s="15">
        <v>1901434.6482918898</v>
      </c>
      <c r="AI103" s="15">
        <v>219838.73328753148</v>
      </c>
      <c r="AJ103" s="15">
        <v>0</v>
      </c>
      <c r="AK103" s="15">
        <v>0</v>
      </c>
      <c r="AL103" s="15">
        <v>0</v>
      </c>
      <c r="AM103" s="15">
        <v>1972386.5877712031</v>
      </c>
      <c r="AN103" s="15">
        <v>0</v>
      </c>
      <c r="AO103" s="15">
        <v>0</v>
      </c>
      <c r="AP103" s="15">
        <v>0</v>
      </c>
      <c r="AQ103" s="15">
        <v>0</v>
      </c>
      <c r="AR103" s="15">
        <v>0</v>
      </c>
    </row>
    <row r="104" spans="1:44" ht="12.75" customHeight="1">
      <c r="A104" s="17" t="s">
        <v>19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52018934.219994038</v>
      </c>
      <c r="Y104" s="15">
        <v>42417641.451431081</v>
      </c>
      <c r="Z104" s="15">
        <v>54852804.405948572</v>
      </c>
      <c r="AA104" s="15">
        <v>52186881.484943032</v>
      </c>
      <c r="AB104" s="15">
        <v>51984547.239290349</v>
      </c>
      <c r="AC104" s="15">
        <v>47549308.922340438</v>
      </c>
      <c r="AD104" s="15">
        <v>47290682.417769589</v>
      </c>
      <c r="AE104" s="15">
        <v>49054548.130456738</v>
      </c>
      <c r="AF104" s="15">
        <v>69987605.216418162</v>
      </c>
      <c r="AG104" s="15">
        <v>46742193.186880447</v>
      </c>
      <c r="AH104" s="15">
        <v>70750295.115989998</v>
      </c>
      <c r="AI104" s="15">
        <v>95759706.449999988</v>
      </c>
      <c r="AJ104" s="15">
        <v>70772099.999999985</v>
      </c>
      <c r="AK104" s="15">
        <v>70420000</v>
      </c>
      <c r="AL104" s="15">
        <v>70000000</v>
      </c>
      <c r="AM104" s="15">
        <v>69033530.571992114</v>
      </c>
      <c r="AN104" s="15">
        <v>68350030.26929912</v>
      </c>
      <c r="AO104" s="15">
        <v>68118427.615406737</v>
      </c>
      <c r="AP104" s="15">
        <v>68125240.139420673</v>
      </c>
      <c r="AQ104" s="15">
        <v>67270899.713064745</v>
      </c>
      <c r="AR104" s="15">
        <v>62386070.400690667</v>
      </c>
    </row>
    <row r="105" spans="1:44" ht="12.95" customHeight="1">
      <c r="A105" s="17" t="s">
        <v>139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4526993.9322610972</v>
      </c>
      <c r="Y105" s="15">
        <v>4538910.1719052428</v>
      </c>
      <c r="Z105" s="15">
        <v>4480558.7052275548</v>
      </c>
      <c r="AA105" s="15">
        <v>4468296.2207517605</v>
      </c>
      <c r="AB105" s="15">
        <v>3417038.6003039232</v>
      </c>
      <c r="AC105" s="15">
        <v>3814658.5466200705</v>
      </c>
      <c r="AD105" s="15">
        <v>5740282.5976991067</v>
      </c>
      <c r="AE105" s="15">
        <v>5786575.1992934542</v>
      </c>
      <c r="AF105" s="15">
        <v>5416059.7405453483</v>
      </c>
      <c r="AG105" s="15">
        <v>4867777.7019595122</v>
      </c>
      <c r="AH105" s="15">
        <v>3869844.0527368295</v>
      </c>
      <c r="AI105" s="15">
        <v>3852012.8157102298</v>
      </c>
      <c r="AJ105" s="15">
        <v>4714591.6217099996</v>
      </c>
      <c r="AK105" s="15">
        <v>4377277.0200000005</v>
      </c>
      <c r="AL105" s="15">
        <v>5463684.46</v>
      </c>
      <c r="AM105" s="15">
        <v>5096646.9428007891</v>
      </c>
      <c r="AN105" s="15">
        <v>5046185.091881969</v>
      </c>
      <c r="AO105" s="15">
        <v>5851599.6692153579</v>
      </c>
      <c r="AP105" s="15">
        <v>6830020.5220453031</v>
      </c>
      <c r="AQ105" s="15">
        <v>7050342.9816462528</v>
      </c>
      <c r="AR105" s="15">
        <v>6672201.8153383695</v>
      </c>
    </row>
    <row r="106" spans="1:44" ht="12.75" customHeight="1">
      <c r="A106" s="17" t="s">
        <v>71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30239907.299999997</v>
      </c>
      <c r="AJ106" s="15">
        <v>3538604.9999999995</v>
      </c>
      <c r="AK106" s="15">
        <v>0</v>
      </c>
      <c r="AL106" s="15">
        <v>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</row>
    <row r="107" spans="1:44" ht="12.75" customHeight="1">
      <c r="A107" s="17" t="s">
        <v>111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7367000</v>
      </c>
      <c r="AM107" s="15">
        <v>8155818.5404339246</v>
      </c>
      <c r="AN107" s="15">
        <v>8363114.4179506702</v>
      </c>
      <c r="AO107" s="15">
        <v>8933491.421023149</v>
      </c>
      <c r="AP107" s="15">
        <v>8930401.4793963768</v>
      </c>
      <c r="AQ107" s="15">
        <v>9185850.9659475219</v>
      </c>
      <c r="AR107" s="15">
        <v>8515019.4927564859</v>
      </c>
    </row>
    <row r="108" spans="1:44" ht="12.75" customHeight="1">
      <c r="A108" s="17" t="s">
        <v>78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v>15165.449999999999</v>
      </c>
      <c r="AK108" s="15">
        <v>117421.43666000001</v>
      </c>
      <c r="AL108" s="15">
        <v>467092</v>
      </c>
      <c r="AM108" s="15">
        <v>486649.90138067061</v>
      </c>
      <c r="AN108" s="15">
        <v>478388.69685785146</v>
      </c>
      <c r="AO108" s="15">
        <v>632528.25642877677</v>
      </c>
      <c r="AP108" s="15">
        <v>632591.51558033482</v>
      </c>
      <c r="AQ108" s="15">
        <v>883899.25968984305</v>
      </c>
      <c r="AR108" s="15">
        <v>829552.03426586953</v>
      </c>
    </row>
    <row r="109" spans="1:44" ht="12.75" customHeight="1">
      <c r="A109" s="17" t="s">
        <v>125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>
        <v>9732177.1627743822</v>
      </c>
      <c r="AQ109" s="15">
        <v>4805064.2652189108</v>
      </c>
      <c r="AR109" s="15">
        <v>0</v>
      </c>
    </row>
    <row r="110" spans="1:44" ht="12.75" customHeight="1">
      <c r="A110" s="17" t="s">
        <v>112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2465483.2347140037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</row>
    <row r="111" spans="1:44" ht="12.75" customHeight="1">
      <c r="A111" s="17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>
        <v>22322283.623205394</v>
      </c>
    </row>
    <row r="112" spans="1:44" ht="12.75" customHeight="1">
      <c r="A112" s="17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>
        <v>1931794.0456925381</v>
      </c>
    </row>
    <row r="113" spans="1:44" ht="5.0999999999999996" customHeight="1">
      <c r="A113" s="17"/>
      <c r="B113" s="15"/>
      <c r="C113" s="15"/>
      <c r="D113" s="15"/>
      <c r="E113" s="15"/>
      <c r="F113" s="15"/>
      <c r="G113" s="15"/>
      <c r="H113" s="15"/>
      <c r="I113" s="15"/>
      <c r="J113" s="15">
        <v>0</v>
      </c>
      <c r="K113" s="15">
        <v>0</v>
      </c>
      <c r="L113" s="15">
        <v>0</v>
      </c>
      <c r="M113" s="15"/>
      <c r="N113" s="15"/>
      <c r="O113" s="15"/>
      <c r="P113" s="15"/>
      <c r="Q113" s="15"/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/>
      <c r="AC113" s="15"/>
      <c r="AD113" s="15"/>
      <c r="AE113" s="15"/>
      <c r="AF113" s="15"/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/>
      <c r="AQ113" s="15"/>
      <c r="AR113" s="15"/>
    </row>
    <row r="114" spans="1:44" ht="15" customHeight="1">
      <c r="A114" s="20" t="s">
        <v>76</v>
      </c>
      <c r="B114" s="19">
        <v>29519964.348501809</v>
      </c>
      <c r="C114" s="19">
        <v>9872471.9753256887</v>
      </c>
      <c r="D114" s="19">
        <v>4912024.236460031</v>
      </c>
      <c r="E114" s="19">
        <v>3831279.3938779556</v>
      </c>
      <c r="F114" s="19">
        <v>4672517.5328978598</v>
      </c>
      <c r="G114" s="19">
        <v>13380109.33231746</v>
      </c>
      <c r="H114" s="19">
        <v>15165757.884571074</v>
      </c>
      <c r="I114" s="19">
        <v>15425193.088120829</v>
      </c>
      <c r="J114" s="19">
        <v>7347488.697493732</v>
      </c>
      <c r="K114" s="19">
        <v>6394262.1575053213</v>
      </c>
      <c r="L114" s="19">
        <v>3391840.0433418457</v>
      </c>
      <c r="M114" s="19">
        <v>623191.55214598461</v>
      </c>
      <c r="N114" s="19">
        <v>722715.86781992728</v>
      </c>
      <c r="O114" s="19">
        <v>878458.02474813338</v>
      </c>
      <c r="P114" s="19">
        <v>534987.47958056582</v>
      </c>
      <c r="Q114" s="19">
        <v>674809.95595748129</v>
      </c>
      <c r="R114" s="19">
        <v>1002663.9366134444</v>
      </c>
      <c r="S114" s="19">
        <v>2948474.3857344757</v>
      </c>
      <c r="T114" s="19">
        <v>3015731.1328732101</v>
      </c>
      <c r="U114" s="19">
        <v>5252204.8223107392</v>
      </c>
      <c r="V114" s="19">
        <v>2971034.0057201288</v>
      </c>
      <c r="W114" s="19">
        <v>4569127.3447975917</v>
      </c>
      <c r="X114" s="19">
        <v>16576691.404115157</v>
      </c>
      <c r="Y114" s="19">
        <v>17324831.20993242</v>
      </c>
      <c r="Z114" s="19">
        <v>316136.70195059932</v>
      </c>
      <c r="AA114" s="19">
        <v>377851.98725557764</v>
      </c>
      <c r="AB114" s="19">
        <v>499389.84919758816</v>
      </c>
      <c r="AC114" s="19">
        <v>486315.03382385697</v>
      </c>
      <c r="AD114" s="19">
        <v>1326948.5276372146</v>
      </c>
      <c r="AE114" s="19">
        <v>2807803.9217400495</v>
      </c>
      <c r="AF114" s="19">
        <v>1154793.7956006506</v>
      </c>
      <c r="AG114" s="19">
        <v>1705416.3820584631</v>
      </c>
      <c r="AH114" s="19">
        <v>1204159.3092583055</v>
      </c>
      <c r="AI114" s="19">
        <v>901007.74501374329</v>
      </c>
      <c r="AJ114" s="19">
        <v>460235.60692769999</v>
      </c>
      <c r="AK114" s="19">
        <v>480760.03608000005</v>
      </c>
      <c r="AL114" s="19">
        <v>1410436.6199999999</v>
      </c>
      <c r="AM114" s="19">
        <v>513648.4812623274</v>
      </c>
      <c r="AN114" s="19">
        <v>491032.82754310931</v>
      </c>
      <c r="AO114" s="19">
        <v>485220.38563134172</v>
      </c>
      <c r="AP114" s="19">
        <v>149825.9233997268</v>
      </c>
      <c r="AQ114" s="19">
        <v>2363811.5793423271</v>
      </c>
      <c r="AR114" s="19">
        <v>2482818.5490672584</v>
      </c>
    </row>
    <row r="115" spans="1:44" ht="12.75" customHeight="1">
      <c r="A115" s="17" t="s">
        <v>131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>
        <v>2232993.7047217423</v>
      </c>
      <c r="AR115" s="15">
        <v>2361499.9228773438</v>
      </c>
    </row>
    <row r="116" spans="1:44" ht="5.0999999999999996" customHeight="1">
      <c r="A116" s="17"/>
      <c r="B116" s="15"/>
      <c r="C116" s="15"/>
      <c r="D116" s="15"/>
      <c r="E116" s="15"/>
      <c r="F116" s="15"/>
      <c r="G116" s="15"/>
      <c r="H116" s="15"/>
      <c r="I116" s="15"/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/>
      <c r="AQ116" s="15"/>
      <c r="AR116" s="15"/>
    </row>
    <row r="117" spans="1:44" ht="15" customHeight="1">
      <c r="A117" s="20" t="s">
        <v>48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5672018.1739507653</v>
      </c>
      <c r="AC117" s="19">
        <v>5483135.3216055743</v>
      </c>
      <c r="AD117" s="19">
        <v>2672578.0251767091</v>
      </c>
      <c r="AE117" s="19">
        <v>5178822.2115226071</v>
      </c>
      <c r="AF117" s="19">
        <v>15367335.766436139</v>
      </c>
      <c r="AG117" s="19">
        <v>11525188.213383542</v>
      </c>
      <c r="AH117" s="19">
        <v>10416487.427206812</v>
      </c>
      <c r="AI117" s="19">
        <v>10266089.33873109</v>
      </c>
      <c r="AJ117" s="19">
        <v>17878756.235819098</v>
      </c>
      <c r="AK117" s="19">
        <v>9690405.8612000011</v>
      </c>
      <c r="AL117" s="19">
        <v>1064.5899999999999</v>
      </c>
      <c r="AM117" s="19">
        <v>44733047.869822495</v>
      </c>
      <c r="AN117" s="19">
        <v>123413349.36629754</v>
      </c>
      <c r="AO117" s="19">
        <v>166605544.56597719</v>
      </c>
      <c r="AP117" s="19">
        <v>152146548.36316353</v>
      </c>
      <c r="AQ117" s="19">
        <v>195736264.13091725</v>
      </c>
      <c r="AR117" s="19">
        <v>194178754.04578754</v>
      </c>
    </row>
    <row r="118" spans="1:44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3"/>
      <c r="AQ118" s="23"/>
      <c r="AR118" s="23"/>
    </row>
    <row r="119" spans="1:44" ht="12.75" customHeight="1">
      <c r="A119" s="24" t="s">
        <v>64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ht="12.75" customHeight="1">
      <c r="A120" s="25" t="s">
        <v>143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ht="12.75" customHeight="1">
      <c r="A121" s="2"/>
    </row>
    <row r="122" spans="1:44" ht="12.75" customHeight="1">
      <c r="A122" s="2"/>
    </row>
    <row r="123" spans="1:44" ht="12.75" customHeight="1">
      <c r="A123" s="2"/>
    </row>
    <row r="124" spans="1:44" ht="12.75" customHeight="1">
      <c r="A124" s="2"/>
    </row>
    <row r="125" spans="1:44" ht="12.75" customHeight="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ht="20.100000000000001" customHeight="1">
      <c r="A126" s="1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8" spans="1:44" ht="20.100000000000001" customHeight="1">
      <c r="A128" s="8" t="s">
        <v>60</v>
      </c>
      <c r="B128" s="6">
        <v>5365430091.1804552</v>
      </c>
      <c r="C128" s="6">
        <v>5747338282.9031963</v>
      </c>
      <c r="D128" s="6">
        <v>5780326277.3438301</v>
      </c>
      <c r="E128" s="6">
        <v>5577677709.0653381</v>
      </c>
      <c r="F128" s="6">
        <v>5302214476.6743269</v>
      </c>
      <c r="G128" s="6">
        <v>5377118974.7614193</v>
      </c>
      <c r="H128" s="6">
        <v>6278592002.7078762</v>
      </c>
      <c r="I128" s="6">
        <v>6931084649.3171215</v>
      </c>
      <c r="J128" s="6">
        <v>7395509216.0158968</v>
      </c>
      <c r="K128" s="6">
        <v>7510433212.6207857</v>
      </c>
      <c r="L128" s="6">
        <v>8306687658.8904018</v>
      </c>
      <c r="M128" s="6">
        <v>9110368368.6022549</v>
      </c>
      <c r="N128" s="6">
        <v>9797805923.3045826</v>
      </c>
      <c r="O128" s="6">
        <v>10387922782.966818</v>
      </c>
      <c r="P128" s="6">
        <v>10769765635.615667</v>
      </c>
      <c r="Q128" s="6">
        <v>11353229662.283421</v>
      </c>
      <c r="R128" s="6">
        <v>11595412631.18866</v>
      </c>
      <c r="S128" s="6">
        <v>12021544098.796116</v>
      </c>
      <c r="T128" s="6">
        <v>12732814724.632069</v>
      </c>
      <c r="U128" s="6">
        <v>13579964983.692039</v>
      </c>
      <c r="V128" s="6">
        <v>14464622145.286264</v>
      </c>
      <c r="W128" s="6">
        <v>15232246267.77277</v>
      </c>
      <c r="X128" s="6">
        <v>16137306429.044292</v>
      </c>
      <c r="Y128" s="6">
        <v>17062901259.613804</v>
      </c>
      <c r="Z128" s="6">
        <v>18015623402.335758</v>
      </c>
      <c r="AA128" s="6">
        <v>18911197984.771759</v>
      </c>
      <c r="AB128" s="6">
        <v>19446672130.893425</v>
      </c>
      <c r="AC128" s="6">
        <v>19725076455.046429</v>
      </c>
      <c r="AD128" s="6">
        <v>20253922485.320206</v>
      </c>
      <c r="AE128" s="6">
        <v>22354860808.730194</v>
      </c>
      <c r="AF128" s="6">
        <v>22859665838.222427</v>
      </c>
      <c r="AG128" s="6">
        <v>21907693620.774643</v>
      </c>
      <c r="AH128" s="6">
        <v>22133202239.54295</v>
      </c>
      <c r="AI128" s="6">
        <v>22989356659.56617</v>
      </c>
      <c r="AJ128" s="6">
        <v>22615462978.37952</v>
      </c>
      <c r="AK128" s="6">
        <v>21857871683.90424</v>
      </c>
      <c r="AL128" s="6">
        <v>21992141973.670002</v>
      </c>
      <c r="AM128" s="6">
        <v>22045507279.861935</v>
      </c>
      <c r="AN128" s="6">
        <v>22672541273.761406</v>
      </c>
      <c r="AO128" s="6">
        <v>23799692331.706966</v>
      </c>
      <c r="AP128" s="6">
        <v>26939920432.622383</v>
      </c>
      <c r="AQ128" s="6">
        <v>27326603491.389534</v>
      </c>
      <c r="AR128" s="6">
        <v>25750481285.807079</v>
      </c>
    </row>
    <row r="129" spans="1:44" ht="20.100000000000001" customHeight="1">
      <c r="A129" s="8" t="s">
        <v>61</v>
      </c>
      <c r="B129" s="6">
        <v>424068282.08117098</v>
      </c>
      <c r="C129" s="6">
        <v>408058593.2377519</v>
      </c>
      <c r="D129" s="6">
        <v>390426771.42915577</v>
      </c>
      <c r="E129" s="6">
        <v>330017732.51986414</v>
      </c>
      <c r="F129" s="6">
        <v>306695105.5124858</v>
      </c>
      <c r="G129" s="6">
        <v>305863021.13032848</v>
      </c>
      <c r="H129" s="6">
        <v>330613482.03049529</v>
      </c>
      <c r="I129" s="6">
        <v>333512415.82627279</v>
      </c>
      <c r="J129" s="6">
        <v>350811404.35733765</v>
      </c>
      <c r="K129" s="6">
        <v>370588413.88306421</v>
      </c>
      <c r="L129" s="6">
        <v>392435095.01477599</v>
      </c>
      <c r="M129" s="6">
        <v>422100966.02786064</v>
      </c>
      <c r="N129" s="6">
        <v>419683559.33904332</v>
      </c>
      <c r="O129" s="6">
        <v>377419144.38333464</v>
      </c>
      <c r="P129" s="6">
        <v>365142303.95451367</v>
      </c>
      <c r="Q129" s="6">
        <v>477876738.65842015</v>
      </c>
      <c r="R129" s="6">
        <v>362652150.38983691</v>
      </c>
      <c r="S129" s="6">
        <v>373748308.28281361</v>
      </c>
      <c r="T129" s="6">
        <v>402440557.52974737</v>
      </c>
      <c r="U129" s="6">
        <v>432019639.66754675</v>
      </c>
      <c r="V129" s="6">
        <v>440284984.0873974</v>
      </c>
      <c r="W129" s="6">
        <v>515939617.69544101</v>
      </c>
      <c r="X129" s="6">
        <v>524366596.1523425</v>
      </c>
      <c r="Y129" s="6">
        <v>509469187.11816525</v>
      </c>
      <c r="Z129" s="6">
        <v>464468325.53475851</v>
      </c>
      <c r="AA129" s="6">
        <v>465442596.9166199</v>
      </c>
      <c r="AB129" s="6">
        <v>461832462.41376483</v>
      </c>
      <c r="AC129" s="6">
        <v>441438966.10853904</v>
      </c>
      <c r="AD129" s="6">
        <v>443571638.15479934</v>
      </c>
      <c r="AE129" s="6">
        <v>429996205.33591211</v>
      </c>
      <c r="AF129" s="6">
        <v>404500831.4550972</v>
      </c>
      <c r="AG129" s="6">
        <v>350703032.87243605</v>
      </c>
      <c r="AH129" s="6">
        <v>287190190.03393924</v>
      </c>
      <c r="AI129" s="6">
        <v>303144417.8284362</v>
      </c>
      <c r="AJ129" s="6">
        <v>306080162.39723819</v>
      </c>
      <c r="AK129" s="6">
        <v>281007502.75202</v>
      </c>
      <c r="AL129" s="6">
        <v>277084516.5999999</v>
      </c>
      <c r="AM129" s="6">
        <v>279013000.12820512</v>
      </c>
      <c r="AN129" s="6">
        <v>284978569.40457362</v>
      </c>
      <c r="AO129" s="6">
        <v>306039445.78940701</v>
      </c>
      <c r="AP129" s="6">
        <v>310011984.63541329</v>
      </c>
      <c r="AQ129" s="6">
        <v>314978985.63819921</v>
      </c>
      <c r="AR129" s="6">
        <v>303019450.26649368</v>
      </c>
    </row>
    <row r="130" spans="1:44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</sheetData>
  <conditionalFormatting sqref="A9:AQ9 B10:AP10 AQ10:AQ11 A11:AP11 B20:AO54">
    <cfRule type="cellIs" dxfId="87" priority="122" operator="equal">
      <formula>0</formula>
    </cfRule>
  </conditionalFormatting>
  <conditionalFormatting sqref="A8:AR8">
    <cfRule type="cellIs" dxfId="86" priority="27" operator="equal">
      <formula>0</formula>
    </cfRule>
  </conditionalFormatting>
  <conditionalFormatting sqref="A13:AR13">
    <cfRule type="cellIs" dxfId="85" priority="9" operator="equal">
      <formula>0</formula>
    </cfRule>
  </conditionalFormatting>
  <conditionalFormatting sqref="A16:AR16">
    <cfRule type="cellIs" dxfId="84" priority="11" operator="equal">
      <formula>0</formula>
    </cfRule>
  </conditionalFormatting>
  <conditionalFormatting sqref="A19:AR19">
    <cfRule type="cellIs" dxfId="83" priority="29" operator="equal">
      <formula>0</formula>
    </cfRule>
  </conditionalFormatting>
  <conditionalFormatting sqref="A56:AR56">
    <cfRule type="cellIs" dxfId="82" priority="31" operator="equal">
      <formula>0</formula>
    </cfRule>
  </conditionalFormatting>
  <conditionalFormatting sqref="A102:AR102">
    <cfRule type="cellIs" dxfId="81" priority="33" operator="equal">
      <formula>0</formula>
    </cfRule>
  </conditionalFormatting>
  <conditionalFormatting sqref="A114:AR114">
    <cfRule type="cellIs" dxfId="80" priority="13" operator="equal">
      <formula>0</formula>
    </cfRule>
  </conditionalFormatting>
  <conditionalFormatting sqref="A117:AR117">
    <cfRule type="cellIs" dxfId="79" priority="25" operator="equal">
      <formula>0</formula>
    </cfRule>
  </conditionalFormatting>
  <conditionalFormatting sqref="B9:AD10 B11:AE11 B22:AJ24 B26:AJ33 AI34 B34:AH35 AJ34:AJ35 B41:AH46 AJ41:AJ46 B57:AK60 AJ61:AJ62 B61:AH67 B100:AK100 B118:AO120">
    <cfRule type="cellIs" dxfId="78" priority="323" stopIfTrue="1" operator="equal">
      <formula>0</formula>
    </cfRule>
  </conditionalFormatting>
  <conditionalFormatting sqref="B14:AD14">
    <cfRule type="cellIs" dxfId="77" priority="80" stopIfTrue="1" operator="equal">
      <formula>0</formula>
    </cfRule>
  </conditionalFormatting>
  <conditionalFormatting sqref="B105:AH105">
    <cfRule type="cellIs" dxfId="76" priority="261" stopIfTrue="1" operator="equal">
      <formula>0</formula>
    </cfRule>
  </conditionalFormatting>
  <conditionalFormatting sqref="B36:AJ40">
    <cfRule type="cellIs" dxfId="75" priority="309" stopIfTrue="1" operator="equal">
      <formula>0</formula>
    </cfRule>
  </conditionalFormatting>
  <conditionalFormatting sqref="B47:AJ55">
    <cfRule type="cellIs" dxfId="74" priority="290" stopIfTrue="1" operator="equal">
      <formula>0</formula>
    </cfRule>
  </conditionalFormatting>
  <conditionalFormatting sqref="B68:AJ99">
    <cfRule type="cellIs" dxfId="73" priority="277" stopIfTrue="1" operator="equal">
      <formula>0</formula>
    </cfRule>
  </conditionalFormatting>
  <conditionalFormatting sqref="B25:AK25">
    <cfRule type="cellIs" dxfId="72" priority="315" stopIfTrue="1" operator="equal">
      <formula>0</formula>
    </cfRule>
  </conditionalFormatting>
  <conditionalFormatting sqref="B20:AL21">
    <cfRule type="cellIs" dxfId="71" priority="298" stopIfTrue="1" operator="equal">
      <formula>0</formula>
    </cfRule>
  </conditionalFormatting>
  <conditionalFormatting sqref="B103:AL104">
    <cfRule type="cellIs" dxfId="70" priority="282" stopIfTrue="1" operator="equal">
      <formula>0</formula>
    </cfRule>
  </conditionalFormatting>
  <conditionalFormatting sqref="B106:AL113">
    <cfRule type="cellIs" dxfId="69" priority="255" stopIfTrue="1" operator="equal">
      <formula>0</formula>
    </cfRule>
  </conditionalFormatting>
  <conditionalFormatting sqref="B116:AN117">
    <cfRule type="cellIs" dxfId="68" priority="203" stopIfTrue="1" operator="equal">
      <formula>0</formula>
    </cfRule>
  </conditionalFormatting>
  <conditionalFormatting sqref="B114:AO115">
    <cfRule type="cellIs" dxfId="67" priority="67" stopIfTrue="1" operator="equal">
      <formula>0</formula>
    </cfRule>
  </conditionalFormatting>
  <conditionalFormatting sqref="B15:AQ19">
    <cfRule type="cellIs" dxfId="66" priority="86" stopIfTrue="1" operator="equal">
      <formula>0</formula>
    </cfRule>
  </conditionalFormatting>
  <conditionalFormatting sqref="B7:AR8">
    <cfRule type="cellIs" dxfId="65" priority="28" stopIfTrue="1" operator="equal">
      <formula>0</formula>
    </cfRule>
  </conditionalFormatting>
  <conditionalFormatting sqref="B12:AR13">
    <cfRule type="cellIs" dxfId="64" priority="10" stopIfTrue="1" operator="equal">
      <formula>0</formula>
    </cfRule>
  </conditionalFormatting>
  <conditionalFormatting sqref="B14:AR14">
    <cfRule type="cellIs" dxfId="63" priority="8" operator="equal">
      <formula>0</formula>
    </cfRule>
  </conditionalFormatting>
  <conditionalFormatting sqref="B56:AR56">
    <cfRule type="cellIs" dxfId="62" priority="32" stopIfTrue="1" operator="equal">
      <formula>0</formula>
    </cfRule>
  </conditionalFormatting>
  <conditionalFormatting sqref="B57:AR100">
    <cfRule type="cellIs" dxfId="61" priority="3" operator="equal">
      <formula>0</formula>
    </cfRule>
  </conditionalFormatting>
  <conditionalFormatting sqref="B102:AR102">
    <cfRule type="cellIs" dxfId="60" priority="34" stopIfTrue="1" operator="equal">
      <formula>0</formula>
    </cfRule>
  </conditionalFormatting>
  <conditionalFormatting sqref="B103:AR112">
    <cfRule type="cellIs" dxfId="59" priority="2" operator="equal">
      <formula>0</formula>
    </cfRule>
  </conditionalFormatting>
  <conditionalFormatting sqref="B115:AR115">
    <cfRule type="cellIs" dxfId="58" priority="5" operator="equal">
      <formula>0</formula>
    </cfRule>
  </conditionalFormatting>
  <conditionalFormatting sqref="B126:AR126">
    <cfRule type="cellIs" dxfId="57" priority="23" stopIfTrue="1" operator="equal">
      <formula>0</formula>
    </cfRule>
  </conditionalFormatting>
  <conditionalFormatting sqref="B128:AR129">
    <cfRule type="cellIs" dxfId="56" priority="477" stopIfTrue="1" operator="equal">
      <formula>0</formula>
    </cfRule>
  </conditionalFormatting>
  <conditionalFormatting sqref="AI42:AI45">
    <cfRule type="cellIs" dxfId="55" priority="299" stopIfTrue="1" operator="equal">
      <formula>0</formula>
    </cfRule>
  </conditionalFormatting>
  <conditionalFormatting sqref="AI62">
    <cfRule type="cellIs" dxfId="54" priority="312" stopIfTrue="1" operator="equal">
      <formula>0</formula>
    </cfRule>
  </conditionalFormatting>
  <conditionalFormatting sqref="AI35:AJ35">
    <cfRule type="cellIs" dxfId="53" priority="322" stopIfTrue="1" operator="equal">
      <formula>0</formula>
    </cfRule>
  </conditionalFormatting>
  <conditionalFormatting sqref="AI41:AJ41">
    <cfRule type="cellIs" dxfId="52" priority="321" stopIfTrue="1" operator="equal">
      <formula>0</formula>
    </cfRule>
  </conditionalFormatting>
  <conditionalFormatting sqref="AI46:AJ46">
    <cfRule type="cellIs" dxfId="51" priority="306" stopIfTrue="1" operator="equal">
      <formula>0</formula>
    </cfRule>
  </conditionalFormatting>
  <conditionalFormatting sqref="AI61:AJ61">
    <cfRule type="cellIs" dxfId="50" priority="300" stopIfTrue="1" operator="equal">
      <formula>0</formula>
    </cfRule>
  </conditionalFormatting>
  <conditionalFormatting sqref="AI63:AJ67">
    <cfRule type="cellIs" dxfId="49" priority="276" stopIfTrue="1" operator="equal">
      <formula>0</formula>
    </cfRule>
  </conditionalFormatting>
  <conditionalFormatting sqref="AI104:AL105">
    <cfRule type="cellIs" dxfId="48" priority="273" stopIfTrue="1" operator="equal">
      <formula>0</formula>
    </cfRule>
  </conditionalFormatting>
  <conditionalFormatting sqref="AK61:AK99">
    <cfRule type="cellIs" dxfId="47" priority="256" stopIfTrue="1" operator="equal">
      <formula>0</formula>
    </cfRule>
  </conditionalFormatting>
  <conditionalFormatting sqref="AK20:AO55">
    <cfRule type="cellIs" dxfId="46" priority="155" stopIfTrue="1" operator="equal">
      <formula>0</formula>
    </cfRule>
  </conditionalFormatting>
  <conditionalFormatting sqref="AL22:AL55">
    <cfRule type="cellIs" dxfId="45" priority="314" stopIfTrue="1" operator="equal">
      <formula>0</formula>
    </cfRule>
  </conditionalFormatting>
  <conditionalFormatting sqref="AL57:AP100">
    <cfRule type="cellIs" dxfId="44" priority="91" stopIfTrue="1" operator="equal">
      <formula>0</formula>
    </cfRule>
  </conditionalFormatting>
  <conditionalFormatting sqref="AM103:AO113">
    <cfRule type="cellIs" dxfId="43" priority="147" stopIfTrue="1" operator="equal">
      <formula>0</formula>
    </cfRule>
  </conditionalFormatting>
  <conditionalFormatting sqref="AO116:AR116">
    <cfRule type="cellIs" dxfId="42" priority="22" stopIfTrue="1" operator="equal">
      <formula>0</formula>
    </cfRule>
  </conditionalFormatting>
  <conditionalFormatting sqref="AO117:AR117">
    <cfRule type="cellIs" dxfId="41" priority="26" stopIfTrue="1" operator="equal">
      <formula>0</formula>
    </cfRule>
  </conditionalFormatting>
  <conditionalFormatting sqref="AP20:AP54">
    <cfRule type="cellIs" dxfId="40" priority="106" stopIfTrue="1" operator="equal">
      <formula>0</formula>
    </cfRule>
  </conditionalFormatting>
  <conditionalFormatting sqref="AP20:AP55">
    <cfRule type="cellIs" dxfId="39" priority="82" operator="equal">
      <formula>0</formula>
    </cfRule>
  </conditionalFormatting>
  <conditionalFormatting sqref="AP103:AP112">
    <cfRule type="cellIs" dxfId="38" priority="98" stopIfTrue="1" operator="equal">
      <formula>0</formula>
    </cfRule>
  </conditionalFormatting>
  <conditionalFormatting sqref="AP55:AQ55">
    <cfRule type="cellIs" dxfId="37" priority="109" stopIfTrue="1" operator="equal">
      <formula>0</formula>
    </cfRule>
  </conditionalFormatting>
  <conditionalFormatting sqref="AP113:AQ115">
    <cfRule type="cellIs" dxfId="36" priority="64" stopIfTrue="1" operator="equal">
      <formula>0</formula>
    </cfRule>
  </conditionalFormatting>
  <conditionalFormatting sqref="AP118:AR118">
    <cfRule type="cellIs" dxfId="35" priority="18" stopIfTrue="1" operator="equal">
      <formula>0</formula>
    </cfRule>
  </conditionalFormatting>
  <conditionalFormatting sqref="AP120:AR120">
    <cfRule type="cellIs" dxfId="34" priority="15" stopIfTrue="1" operator="equal">
      <formula>0</formula>
    </cfRule>
  </conditionalFormatting>
  <conditionalFormatting sqref="AQ20:AR54">
    <cfRule type="cellIs" dxfId="33" priority="4" operator="equal">
      <formula>0</formula>
    </cfRule>
  </conditionalFormatting>
  <conditionalFormatting sqref="AR9:AR11">
    <cfRule type="cellIs" dxfId="32" priority="24" operator="equal">
      <formula>0</formula>
    </cfRule>
  </conditionalFormatting>
  <conditionalFormatting sqref="AR15:AR18">
    <cfRule type="cellIs" dxfId="31" priority="12" stopIfTrue="1" operator="equal">
      <formula>0</formula>
    </cfRule>
  </conditionalFormatting>
  <conditionalFormatting sqref="AR19">
    <cfRule type="cellIs" dxfId="30" priority="30" stopIfTrue="1" operator="equal">
      <formula>0</formula>
    </cfRule>
  </conditionalFormatting>
  <conditionalFormatting sqref="AR55">
    <cfRule type="cellIs" dxfId="29" priority="21" stopIfTrue="1" operator="equal">
      <formula>0</formula>
    </cfRule>
  </conditionalFormatting>
  <conditionalFormatting sqref="AR113:AR114">
    <cfRule type="cellIs" dxfId="28" priority="14" stopIfTrue="1" operator="equal">
      <formula>0</formula>
    </cfRule>
  </conditionalFormatting>
  <conditionalFormatting sqref="AR115">
    <cfRule type="cellIs" dxfId="27" priority="6" stopIfTrue="1" operator="equal">
      <formula>0</formula>
    </cfRule>
  </conditionalFormatting>
  <printOptions horizontalCentered="1" verticalCentered="1"/>
  <pageMargins left="0" right="0" top="0" bottom="0" header="0" footer="0"/>
  <pageSetup paperSize="9" scale="13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theme="9" tint="-0.499984740745262"/>
  </sheetPr>
  <dimension ref="A1:AS204"/>
  <sheetViews>
    <sheetView zoomScale="77" zoomScaleNormal="77" workbookViewId="0"/>
  </sheetViews>
  <sheetFormatPr defaultColWidth="9.140625" defaultRowHeight="15.75"/>
  <cols>
    <col min="1" max="1" width="60.28515625" style="37" customWidth="1"/>
    <col min="2" max="21" width="14.7109375" style="37" customWidth="1"/>
    <col min="22" max="44" width="15.85546875" style="37" customWidth="1"/>
    <col min="45" max="45" width="58.7109375" style="37" customWidth="1"/>
    <col min="46" max="16384" width="9.140625" style="37"/>
  </cols>
  <sheetData>
    <row r="1" spans="1:45" s="30" customFormat="1" ht="15" customHeight="1">
      <c r="A1" s="52" t="s">
        <v>146</v>
      </c>
    </row>
    <row r="2" spans="1:45" s="30" customFormat="1" ht="15" customHeight="1">
      <c r="A2" s="52" t="s">
        <v>106</v>
      </c>
    </row>
    <row r="3" spans="1:45" s="30" customFormat="1" ht="15" customHeight="1">
      <c r="A3" s="52" t="s">
        <v>2</v>
      </c>
    </row>
    <row r="4" spans="1:45" s="30" customFormat="1" ht="15" customHeight="1">
      <c r="A4" s="52" t="s">
        <v>3</v>
      </c>
      <c r="B4" s="53"/>
      <c r="C4" s="53"/>
      <c r="D4" s="53"/>
      <c r="E4" s="53"/>
      <c r="F4" s="54"/>
      <c r="G4" s="31"/>
      <c r="H4" s="53"/>
      <c r="I4" s="53"/>
      <c r="J4" s="53"/>
      <c r="K4" s="53"/>
      <c r="L4" s="53"/>
      <c r="M4" s="44"/>
      <c r="N4" s="44" t="s">
        <v>62</v>
      </c>
      <c r="O4" s="53"/>
      <c r="P4" s="55"/>
      <c r="Q4" s="53"/>
      <c r="R4" s="53"/>
      <c r="S4" s="31"/>
      <c r="T4" s="31"/>
      <c r="U4" s="31"/>
      <c r="V4" s="54"/>
      <c r="W4" s="31"/>
      <c r="X4" s="56"/>
      <c r="Y4" s="44"/>
      <c r="Z4" s="44"/>
      <c r="AA4" s="44" t="s">
        <v>62</v>
      </c>
      <c r="AB4" s="31"/>
      <c r="AC4" s="57"/>
      <c r="AD4" s="57"/>
      <c r="AG4" s="57"/>
      <c r="AH4" s="55"/>
      <c r="AI4" s="55"/>
      <c r="AJ4" s="44"/>
      <c r="AK4" s="44"/>
      <c r="AL4" s="44"/>
      <c r="AM4" s="44"/>
      <c r="AN4" s="44"/>
      <c r="AO4" s="44"/>
      <c r="AP4" s="44"/>
      <c r="AR4" s="44" t="s">
        <v>62</v>
      </c>
      <c r="AS4" s="44"/>
    </row>
    <row r="5" spans="1:45" s="30" customFormat="1" ht="15" customHeight="1">
      <c r="B5" s="31"/>
      <c r="C5" s="31"/>
      <c r="D5" s="31"/>
      <c r="E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s="30" customFormat="1" ht="24.95" customHeight="1">
      <c r="A6" s="33" t="s">
        <v>96</v>
      </c>
      <c r="B6" s="34">
        <v>1980</v>
      </c>
      <c r="C6" s="34">
        <v>1981</v>
      </c>
      <c r="D6" s="34">
        <v>1982</v>
      </c>
      <c r="E6" s="34">
        <v>1983</v>
      </c>
      <c r="F6" s="34">
        <v>1984</v>
      </c>
      <c r="G6" s="34">
        <v>1985</v>
      </c>
      <c r="H6" s="34">
        <v>1986</v>
      </c>
      <c r="I6" s="34">
        <v>1987</v>
      </c>
      <c r="J6" s="34">
        <v>1988</v>
      </c>
      <c r="K6" s="34">
        <v>1989</v>
      </c>
      <c r="L6" s="34">
        <v>1990</v>
      </c>
      <c r="M6" s="34">
        <v>1991</v>
      </c>
      <c r="N6" s="34">
        <v>1992</v>
      </c>
      <c r="O6" s="34">
        <v>1993</v>
      </c>
      <c r="P6" s="34">
        <v>1994</v>
      </c>
      <c r="Q6" s="34">
        <v>1995</v>
      </c>
      <c r="R6" s="34">
        <v>1996</v>
      </c>
      <c r="S6" s="34">
        <v>1997</v>
      </c>
      <c r="T6" s="34">
        <v>1998</v>
      </c>
      <c r="U6" s="34">
        <v>1999</v>
      </c>
      <c r="V6" s="34">
        <v>2000</v>
      </c>
      <c r="W6" s="34">
        <v>2001</v>
      </c>
      <c r="X6" s="34">
        <v>2002</v>
      </c>
      <c r="Y6" s="34">
        <v>2003</v>
      </c>
      <c r="Z6" s="34">
        <v>2004</v>
      </c>
      <c r="AA6" s="34">
        <v>2005</v>
      </c>
      <c r="AB6" s="34">
        <v>2006</v>
      </c>
      <c r="AC6" s="34">
        <v>2007</v>
      </c>
      <c r="AD6" s="34">
        <v>2008</v>
      </c>
      <c r="AE6" s="34">
        <v>2009</v>
      </c>
      <c r="AF6" s="34">
        <v>2010</v>
      </c>
      <c r="AG6" s="34">
        <v>2011</v>
      </c>
      <c r="AH6" s="34">
        <v>2012</v>
      </c>
      <c r="AI6" s="34">
        <v>2013</v>
      </c>
      <c r="AJ6" s="34">
        <v>2014</v>
      </c>
      <c r="AK6" s="34">
        <v>2015</v>
      </c>
      <c r="AL6" s="34">
        <v>2016</v>
      </c>
      <c r="AM6" s="34">
        <v>2017</v>
      </c>
      <c r="AN6" s="34">
        <v>2018</v>
      </c>
      <c r="AO6" s="34">
        <v>2019</v>
      </c>
      <c r="AP6" s="34">
        <v>2020</v>
      </c>
      <c r="AQ6" s="34">
        <v>2021</v>
      </c>
      <c r="AR6" s="34">
        <v>2022</v>
      </c>
    </row>
    <row r="7" spans="1:45" s="30" customFormat="1" ht="24.95" customHeight="1">
      <c r="A7" s="35" t="s">
        <v>59</v>
      </c>
      <c r="B7" s="36">
        <v>24452235.433191814</v>
      </c>
      <c r="C7" s="36">
        <v>30554657.12083878</v>
      </c>
      <c r="D7" s="36">
        <v>36802244.482297666</v>
      </c>
      <c r="E7" s="36">
        <v>45610999.06575153</v>
      </c>
      <c r="F7" s="36">
        <v>56181589.111740708</v>
      </c>
      <c r="G7" s="36">
        <v>73441765.07566765</v>
      </c>
      <c r="H7" s="36">
        <v>97579673.619078025</v>
      </c>
      <c r="I7" s="36">
        <v>106484598.89117225</v>
      </c>
      <c r="J7" s="36">
        <v>121804862.25945473</v>
      </c>
      <c r="K7" s="36">
        <v>153385119.18227074</v>
      </c>
      <c r="L7" s="36">
        <v>202893575.34841031</v>
      </c>
      <c r="M7" s="36">
        <v>262293790.1362716</v>
      </c>
      <c r="N7" s="36">
        <v>306290229.27694255</v>
      </c>
      <c r="O7" s="36">
        <v>344409725.22021925</v>
      </c>
      <c r="P7" s="36">
        <v>367609251.68094879</v>
      </c>
      <c r="Q7" s="36">
        <v>435854549.33659875</v>
      </c>
      <c r="R7" s="36">
        <v>480108962.65550023</v>
      </c>
      <c r="S7" s="36">
        <v>547919250.38507199</v>
      </c>
      <c r="T7" s="36">
        <v>645628598.28313768</v>
      </c>
      <c r="U7" s="36">
        <v>734584727.48027253</v>
      </c>
      <c r="V7" s="36">
        <v>852701412.37168407</v>
      </c>
      <c r="W7" s="36">
        <v>980513045.58713508</v>
      </c>
      <c r="X7" s="36">
        <v>1143473533.9699988</v>
      </c>
      <c r="Y7" s="36">
        <v>1186405314.3269999</v>
      </c>
      <c r="Z7" s="36">
        <v>1293688967.8200009</v>
      </c>
      <c r="AA7" s="36">
        <v>1350219231.5499992</v>
      </c>
      <c r="AB7" s="36">
        <v>1463256046.2500057</v>
      </c>
      <c r="AC7" s="36">
        <v>1450311243.3400004</v>
      </c>
      <c r="AD7" s="36">
        <v>1523497118.6300006</v>
      </c>
      <c r="AE7" s="36">
        <v>1661654377.6699998</v>
      </c>
      <c r="AF7" s="36">
        <v>1684867595.1599975</v>
      </c>
      <c r="AG7" s="36">
        <v>1600086543.7699983</v>
      </c>
      <c r="AH7" s="36">
        <v>1611667696.029999</v>
      </c>
      <c r="AI7" s="36">
        <v>1700939274.1500001</v>
      </c>
      <c r="AJ7" s="36">
        <v>1726270385.6399999</v>
      </c>
      <c r="AK7" s="36">
        <v>1723532138.2900002</v>
      </c>
      <c r="AL7" s="36">
        <v>1726635159.0299995</v>
      </c>
      <c r="AM7" s="36">
        <v>1814351048.76</v>
      </c>
      <c r="AN7" s="36">
        <v>1904186218.5399995</v>
      </c>
      <c r="AO7" s="36">
        <v>2019708563.8400002</v>
      </c>
      <c r="AP7" s="36">
        <v>2139981674.8199999</v>
      </c>
      <c r="AQ7" s="36">
        <v>2286810431.7699995</v>
      </c>
      <c r="AR7" s="36">
        <v>2536492970.8199997</v>
      </c>
    </row>
    <row r="8" spans="1:45" ht="2.4500000000000002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5" ht="20.100000000000001" customHeight="1">
      <c r="A9" s="39" t="s">
        <v>5</v>
      </c>
      <c r="B9" s="40">
        <v>11417458.481559444</v>
      </c>
      <c r="C9" s="40">
        <v>15580818.418393869</v>
      </c>
      <c r="D9" s="40">
        <v>18946489.121716667</v>
      </c>
      <c r="E9" s="40">
        <v>23661939.698327031</v>
      </c>
      <c r="F9" s="40">
        <v>29626185.037060682</v>
      </c>
      <c r="G9" s="40">
        <v>39246727.325645193</v>
      </c>
      <c r="H9" s="40">
        <v>57512599.580012172</v>
      </c>
      <c r="I9" s="40">
        <v>63952921.015352994</v>
      </c>
      <c r="J9" s="40">
        <v>75157380.393252268</v>
      </c>
      <c r="K9" s="40">
        <v>96035204.999950111</v>
      </c>
      <c r="L9" s="40">
        <v>136470010.55206951</v>
      </c>
      <c r="M9" s="40">
        <v>170332991.54537565</v>
      </c>
      <c r="N9" s="40">
        <v>198555622.06781656</v>
      </c>
      <c r="O9" s="40">
        <v>229341042.70707595</v>
      </c>
      <c r="P9" s="40">
        <v>252049674.06849489</v>
      </c>
      <c r="Q9" s="40">
        <v>296974641.69850659</v>
      </c>
      <c r="R9" s="40">
        <v>337036919.02764338</v>
      </c>
      <c r="S9" s="40">
        <v>386890577.00192535</v>
      </c>
      <c r="T9" s="40">
        <v>451791987.69964385</v>
      </c>
      <c r="U9" s="40">
        <v>518871722.86290044</v>
      </c>
      <c r="V9" s="40">
        <v>621466643.92314517</v>
      </c>
      <c r="W9" s="40">
        <v>729455803.05463839</v>
      </c>
      <c r="X9" s="40">
        <v>820377912.17999971</v>
      </c>
      <c r="Y9" s="40">
        <v>865344611.12700009</v>
      </c>
      <c r="Z9" s="40">
        <v>954964514.66000044</v>
      </c>
      <c r="AA9" s="40">
        <v>1018415760.0800006</v>
      </c>
      <c r="AB9" s="40">
        <v>1065147411.2500005</v>
      </c>
      <c r="AC9" s="40">
        <v>1108652693.2</v>
      </c>
      <c r="AD9" s="40">
        <v>1154215376.2799995</v>
      </c>
      <c r="AE9" s="40">
        <v>1216820589.6199999</v>
      </c>
      <c r="AF9" s="40">
        <v>1231655953.0899999</v>
      </c>
      <c r="AG9" s="40">
        <v>1243702143.96</v>
      </c>
      <c r="AH9" s="40">
        <v>1275360199.9399998</v>
      </c>
      <c r="AI9" s="40">
        <v>1292023170.9999998</v>
      </c>
      <c r="AJ9" s="40">
        <v>1335646945.6099999</v>
      </c>
      <c r="AK9" s="40">
        <v>1363088920.8900001</v>
      </c>
      <c r="AL9" s="40">
        <v>1388057592.6499999</v>
      </c>
      <c r="AM9" s="40">
        <v>1424517291.6500001</v>
      </c>
      <c r="AN9" s="40">
        <v>1458160939.7599998</v>
      </c>
      <c r="AO9" s="40">
        <v>1522548383.3000002</v>
      </c>
      <c r="AP9" s="40">
        <v>1618411939.22</v>
      </c>
      <c r="AQ9" s="40">
        <v>1688826688.0999999</v>
      </c>
      <c r="AR9" s="40">
        <v>1909120304.3500001</v>
      </c>
    </row>
    <row r="10" spans="1:45" ht="20.100000000000001" customHeight="1">
      <c r="A10" s="39" t="s">
        <v>8</v>
      </c>
      <c r="B10" s="40">
        <v>2433671.3380752392</v>
      </c>
      <c r="C10" s="40">
        <v>4700550.7212617584</v>
      </c>
      <c r="D10" s="40">
        <v>5962434.3606907362</v>
      </c>
      <c r="E10" s="40">
        <v>7895028.8704222813</v>
      </c>
      <c r="F10" s="40">
        <v>12701124.202671561</v>
      </c>
      <c r="G10" s="40">
        <v>16248357.043026306</v>
      </c>
      <c r="H10" s="40">
        <v>18810959.64874652</v>
      </c>
      <c r="I10" s="40">
        <v>20856800.963178739</v>
      </c>
      <c r="J10" s="40">
        <v>24616880.180265561</v>
      </c>
      <c r="K10" s="40">
        <v>29267829.259484641</v>
      </c>
      <c r="L10" s="40">
        <v>32779871.301164195</v>
      </c>
      <c r="M10" s="40">
        <v>40779520.293093644</v>
      </c>
      <c r="N10" s="40">
        <v>46354261.245897382</v>
      </c>
      <c r="O10" s="40">
        <v>56329230.278528742</v>
      </c>
      <c r="P10" s="40">
        <v>59239101.932343051</v>
      </c>
      <c r="Q10" s="40">
        <v>62695040.466974586</v>
      </c>
      <c r="R10" s="40">
        <v>65022307.197653666</v>
      </c>
      <c r="S10" s="40">
        <v>66947524.755838424</v>
      </c>
      <c r="T10" s="40">
        <v>70458869.993814901</v>
      </c>
      <c r="U10" s="40">
        <v>75317462.617591605</v>
      </c>
      <c r="V10" s="40">
        <v>80133324.166758105</v>
      </c>
      <c r="W10" s="40">
        <v>87958026.19886075</v>
      </c>
      <c r="X10" s="40">
        <v>92693474.369999632</v>
      </c>
      <c r="Y10" s="40">
        <v>94123859.670000076</v>
      </c>
      <c r="Z10" s="40">
        <v>106022653.07999964</v>
      </c>
      <c r="AA10" s="40">
        <v>102237893.38999999</v>
      </c>
      <c r="AB10" s="40">
        <v>172748844.01999992</v>
      </c>
      <c r="AC10" s="40">
        <v>100394369.37000002</v>
      </c>
      <c r="AD10" s="40">
        <v>95276479.340000004</v>
      </c>
      <c r="AE10" s="40">
        <v>95574056.290000007</v>
      </c>
      <c r="AF10" s="40">
        <v>90109431.869999975</v>
      </c>
      <c r="AG10" s="40">
        <v>70137279.609999985</v>
      </c>
      <c r="AH10" s="40">
        <v>54943626.409999989</v>
      </c>
      <c r="AI10" s="40">
        <v>51724274.479999997</v>
      </c>
      <c r="AJ10" s="40">
        <v>42627789.869999997</v>
      </c>
      <c r="AK10" s="40">
        <v>35799560.139999993</v>
      </c>
      <c r="AL10" s="40">
        <v>33174948.280000001</v>
      </c>
      <c r="AM10" s="40">
        <v>34774137.909999989</v>
      </c>
      <c r="AN10" s="40">
        <v>34503334.879999995</v>
      </c>
      <c r="AO10" s="40">
        <v>34744680.410000011</v>
      </c>
      <c r="AP10" s="40">
        <v>33745143.489999995</v>
      </c>
      <c r="AQ10" s="40">
        <v>33252069.5</v>
      </c>
      <c r="AR10" s="40">
        <v>33060661.089999996</v>
      </c>
    </row>
    <row r="11" spans="1:45" ht="20.100000000000001" customHeight="1">
      <c r="A11" s="39" t="s">
        <v>100</v>
      </c>
      <c r="B11" s="40">
        <v>5107612.407597689</v>
      </c>
      <c r="C11" s="40">
        <v>5509476.9670095071</v>
      </c>
      <c r="D11" s="40">
        <v>6126404.5565187894</v>
      </c>
      <c r="E11" s="40">
        <v>7092979.4969124412</v>
      </c>
      <c r="F11" s="40">
        <v>5768219.1264053639</v>
      </c>
      <c r="G11" s="40">
        <v>6362147.7983060814</v>
      </c>
      <c r="H11" s="40">
        <v>7550330.0351153724</v>
      </c>
      <c r="I11" s="40">
        <v>8337616.6628425485</v>
      </c>
      <c r="J11" s="40">
        <v>9658007.635099411</v>
      </c>
      <c r="K11" s="40">
        <v>12268230.297981864</v>
      </c>
      <c r="L11" s="40">
        <v>14956164.085055016</v>
      </c>
      <c r="M11" s="40">
        <v>18390181.688630402</v>
      </c>
      <c r="N11" s="40">
        <v>21315045.534262426</v>
      </c>
      <c r="O11" s="40">
        <v>15720663.243582966</v>
      </c>
      <c r="P11" s="40">
        <v>14224493.834359195</v>
      </c>
      <c r="Q11" s="40">
        <v>15317059.662214063</v>
      </c>
      <c r="R11" s="40">
        <v>16988713.877056293</v>
      </c>
      <c r="S11" s="40">
        <v>18988537.332029808</v>
      </c>
      <c r="T11" s="40">
        <v>20912916.2952285</v>
      </c>
      <c r="U11" s="40">
        <v>22426299.132590458</v>
      </c>
      <c r="V11" s="40">
        <v>24199150.048383396</v>
      </c>
      <c r="W11" s="40">
        <v>28885892.788380004</v>
      </c>
      <c r="X11" s="40">
        <v>32000000</v>
      </c>
      <c r="Y11" s="40">
        <v>35034140</v>
      </c>
      <c r="Z11" s="40">
        <v>35891831</v>
      </c>
      <c r="AA11" s="40">
        <v>38431325</v>
      </c>
      <c r="AB11" s="40">
        <v>38931325</v>
      </c>
      <c r="AC11" s="40">
        <v>40590680</v>
      </c>
      <c r="AD11" s="40">
        <v>41483675</v>
      </c>
      <c r="AE11" s="40">
        <v>41483675</v>
      </c>
      <c r="AF11" s="40">
        <v>35575650</v>
      </c>
      <c r="AG11" s="40">
        <v>36306784.75</v>
      </c>
      <c r="AH11" s="40">
        <v>33505293</v>
      </c>
      <c r="AI11" s="40">
        <v>32650000</v>
      </c>
      <c r="AJ11" s="40">
        <v>35931045</v>
      </c>
      <c r="AK11" s="40">
        <v>35886800.25</v>
      </c>
      <c r="AL11" s="40">
        <v>35003012</v>
      </c>
      <c r="AM11" s="40">
        <v>33137574</v>
      </c>
      <c r="AN11" s="40">
        <v>34189883</v>
      </c>
      <c r="AO11" s="40">
        <v>37121450</v>
      </c>
      <c r="AP11" s="40">
        <v>37560725</v>
      </c>
      <c r="AQ11" s="40">
        <v>39309873</v>
      </c>
      <c r="AR11" s="40">
        <v>38047144</v>
      </c>
    </row>
    <row r="12" spans="1:45" ht="20.100000000000001" customHeight="1">
      <c r="A12" s="39" t="s">
        <v>79</v>
      </c>
      <c r="B12" s="40">
        <v>2753093.3061322211</v>
      </c>
      <c r="C12" s="40">
        <v>3664032.4009137978</v>
      </c>
      <c r="D12" s="40">
        <v>5097153.2471743096</v>
      </c>
      <c r="E12" s="40">
        <v>6305436.8357258998</v>
      </c>
      <c r="F12" s="40">
        <v>7052219.2286589341</v>
      </c>
      <c r="G12" s="40">
        <v>8052675.7180195721</v>
      </c>
      <c r="H12" s="40">
        <v>9234206.8365239799</v>
      </c>
      <c r="I12" s="40">
        <v>8272266.2303847726</v>
      </c>
      <c r="J12" s="40">
        <v>8831755.6528765671</v>
      </c>
      <c r="K12" s="40">
        <v>10011444.979599165</v>
      </c>
      <c r="L12" s="40">
        <v>11886696.38670803</v>
      </c>
      <c r="M12" s="40">
        <v>16208114.586346904</v>
      </c>
      <c r="N12" s="40">
        <v>17267882.979020562</v>
      </c>
      <c r="O12" s="40">
        <v>21820943.377959117</v>
      </c>
      <c r="P12" s="40">
        <v>24789292.44470825</v>
      </c>
      <c r="Q12" s="40">
        <v>30102344.497261602</v>
      </c>
      <c r="R12" s="40">
        <v>39802127.647369839</v>
      </c>
      <c r="S12" s="40">
        <v>39195653.968934864</v>
      </c>
      <c r="T12" s="40">
        <v>45233406.493849829</v>
      </c>
      <c r="U12" s="40">
        <v>55200854.323580168</v>
      </c>
      <c r="V12" s="40">
        <v>68685855.595514819</v>
      </c>
      <c r="W12" s="40">
        <v>75358722.688321143</v>
      </c>
      <c r="X12" s="40">
        <v>71969720.939999506</v>
      </c>
      <c r="Y12" s="40">
        <v>76202442.269999549</v>
      </c>
      <c r="Z12" s="40">
        <v>87774466.640000671</v>
      </c>
      <c r="AA12" s="40">
        <v>87971056.919998318</v>
      </c>
      <c r="AB12" s="40">
        <v>91100755.630005166</v>
      </c>
      <c r="AC12" s="40">
        <v>99772709.470000014</v>
      </c>
      <c r="AD12" s="40">
        <v>105014288.50000095</v>
      </c>
      <c r="AE12" s="40">
        <v>113515526.3700002</v>
      </c>
      <c r="AF12" s="40">
        <v>110812265.18999845</v>
      </c>
      <c r="AG12" s="40">
        <v>91789693.729998574</v>
      </c>
      <c r="AH12" s="40">
        <v>83502932.009998783</v>
      </c>
      <c r="AI12" s="40">
        <v>82677179.030000031</v>
      </c>
      <c r="AJ12" s="40">
        <v>84511753.640000001</v>
      </c>
      <c r="AK12" s="40">
        <v>83154866.140000001</v>
      </c>
      <c r="AL12" s="40">
        <v>83596844.310000002</v>
      </c>
      <c r="AM12" s="40">
        <v>93431165.030000016</v>
      </c>
      <c r="AN12" s="40">
        <v>85804154.359999999</v>
      </c>
      <c r="AO12" s="40">
        <v>89749052.260000005</v>
      </c>
      <c r="AP12" s="40">
        <v>97724736.060000032</v>
      </c>
      <c r="AQ12" s="40">
        <v>112702180.61</v>
      </c>
      <c r="AR12" s="40">
        <v>124981863.10999998</v>
      </c>
    </row>
    <row r="13" spans="1:45" ht="20.100000000000001" customHeight="1">
      <c r="A13" s="39" t="s">
        <v>80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89404.128550194029</v>
      </c>
      <c r="J13" s="40">
        <v>943291.19422192511</v>
      </c>
      <c r="K13" s="40">
        <v>3257025.4087648769</v>
      </c>
      <c r="L13" s="40">
        <v>5269705.6179607157</v>
      </c>
      <c r="M13" s="40">
        <v>16269593.768517872</v>
      </c>
      <c r="N13" s="40">
        <v>22401634.913358808</v>
      </c>
      <c r="O13" s="40">
        <v>20685503.966440879</v>
      </c>
      <c r="P13" s="40">
        <v>16978444.488782037</v>
      </c>
      <c r="Q13" s="40">
        <v>29087459.013776798</v>
      </c>
      <c r="R13" s="40">
        <v>20598628.540218078</v>
      </c>
      <c r="S13" s="40">
        <v>33912635.840125293</v>
      </c>
      <c r="T13" s="40">
        <v>54858195.386618249</v>
      </c>
      <c r="U13" s="40">
        <v>58053514.435211137</v>
      </c>
      <c r="V13" s="40">
        <v>53292701.334783167</v>
      </c>
      <c r="W13" s="40">
        <v>52553276.942568414</v>
      </c>
      <c r="X13" s="40">
        <v>65948291.429999992</v>
      </c>
      <c r="Y13" s="40">
        <v>61077633.870000005</v>
      </c>
      <c r="Z13" s="40">
        <v>56328210.540000007</v>
      </c>
      <c r="AA13" s="40">
        <v>51477417.009999998</v>
      </c>
      <c r="AB13" s="40">
        <v>38097240.979999997</v>
      </c>
      <c r="AC13" s="40">
        <v>46099883.560000002</v>
      </c>
      <c r="AD13" s="40">
        <v>73144528.479999959</v>
      </c>
      <c r="AE13" s="40">
        <v>132643776.54000002</v>
      </c>
      <c r="AF13" s="40">
        <v>126395867.91999988</v>
      </c>
      <c r="AG13" s="40">
        <v>93823637.990000084</v>
      </c>
      <c r="AH13" s="40">
        <v>77148157.709999993</v>
      </c>
      <c r="AI13" s="40">
        <v>101746598.69999999</v>
      </c>
      <c r="AJ13" s="40">
        <v>131235774.95999998</v>
      </c>
      <c r="AK13" s="40">
        <v>121023596.88</v>
      </c>
      <c r="AL13" s="40">
        <v>102093484.11999999</v>
      </c>
      <c r="AM13" s="40">
        <v>94179267.070000008</v>
      </c>
      <c r="AN13" s="40">
        <v>80409535.560000002</v>
      </c>
      <c r="AO13" s="40">
        <v>77995353.109999999</v>
      </c>
      <c r="AP13" s="40">
        <v>79982645.180000007</v>
      </c>
      <c r="AQ13" s="40">
        <v>86857131.799999997</v>
      </c>
      <c r="AR13" s="40">
        <v>89284679.640000001</v>
      </c>
    </row>
    <row r="14" spans="1:45" ht="20.100000000000001" customHeight="1">
      <c r="A14" s="39" t="s">
        <v>77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1246994.7426701649</v>
      </c>
      <c r="R14" s="40">
        <v>0</v>
      </c>
      <c r="S14" s="40">
        <v>0</v>
      </c>
      <c r="T14" s="40">
        <v>286808.7908141379</v>
      </c>
      <c r="U14" s="40">
        <v>997595.79413613188</v>
      </c>
      <c r="V14" s="40">
        <v>2762093.3550144155</v>
      </c>
      <c r="W14" s="40">
        <v>2830678.0658612745</v>
      </c>
      <c r="X14" s="40">
        <v>47439418.539999999</v>
      </c>
      <c r="Y14" s="40">
        <v>40539272.399999999</v>
      </c>
      <c r="Z14" s="40">
        <v>52444136.68</v>
      </c>
      <c r="AA14" s="40">
        <v>51364017.399999999</v>
      </c>
      <c r="AB14" s="40">
        <v>51812261.899999999</v>
      </c>
      <c r="AC14" s="40">
        <v>49428987.200000003</v>
      </c>
      <c r="AD14" s="40">
        <v>50670010.200000003</v>
      </c>
      <c r="AE14" s="40">
        <v>54301698.390000001</v>
      </c>
      <c r="AF14" s="40">
        <v>74973732.579999998</v>
      </c>
      <c r="AG14" s="40">
        <v>51589535.369999997</v>
      </c>
      <c r="AH14" s="40">
        <v>75710075.25</v>
      </c>
      <c r="AI14" s="40">
        <v>129039547.65000001</v>
      </c>
      <c r="AJ14" s="40">
        <v>78178157</v>
      </c>
      <c r="AK14" s="40">
        <v>74467891.109999999</v>
      </c>
      <c r="AL14" s="40">
        <v>83297776.459999993</v>
      </c>
      <c r="AM14" s="40">
        <v>88431463</v>
      </c>
      <c r="AN14" s="40">
        <v>84222937</v>
      </c>
      <c r="AO14" s="40">
        <v>85843486</v>
      </c>
      <c r="AP14" s="40">
        <v>96844138</v>
      </c>
      <c r="AQ14" s="40">
        <v>92814635</v>
      </c>
      <c r="AR14" s="40">
        <v>115185720.98999999</v>
      </c>
    </row>
    <row r="15" spans="1:45" ht="20.100000000000001" customHeight="1">
      <c r="A15" s="39" t="s">
        <v>76</v>
      </c>
      <c r="B15" s="40">
        <v>2740399.8998272186</v>
      </c>
      <c r="C15" s="40">
        <v>1099778.613259847</v>
      </c>
      <c r="D15" s="40">
        <v>669763.19619716483</v>
      </c>
      <c r="E15" s="40">
        <v>655614.16436388309</v>
      </c>
      <c r="F15" s="40">
        <v>1033841.5169441646</v>
      </c>
      <c r="G15" s="40">
        <v>3531857.1906704837</v>
      </c>
      <c r="H15" s="40">
        <v>4471577.5186799811</v>
      </c>
      <c r="I15" s="40">
        <v>4975589.8908630209</v>
      </c>
      <c r="J15" s="40">
        <v>2597547.2037389888</v>
      </c>
      <c r="K15" s="40">
        <v>2545384.2364900587</v>
      </c>
      <c r="L15" s="40">
        <v>1531127.4054528587</v>
      </c>
      <c r="M15" s="40">
        <v>313388.25430711987</v>
      </c>
      <c r="N15" s="40">
        <v>395782.53658682574</v>
      </c>
      <c r="O15" s="40">
        <v>512341.6466316178</v>
      </c>
      <c r="P15" s="40">
        <v>328244.91226144991</v>
      </c>
      <c r="Q15" s="40">
        <v>431009.25519498007</v>
      </c>
      <c r="R15" s="40">
        <v>660266.36555900285</v>
      </c>
      <c r="S15" s="40">
        <v>1984321.486218214</v>
      </c>
      <c r="T15" s="40">
        <v>2086413.6231681649</v>
      </c>
      <c r="U15" s="40">
        <v>3717278.3142626267</v>
      </c>
      <c r="V15" s="40">
        <v>2161643.9480851148</v>
      </c>
      <c r="W15" s="40">
        <v>3470645.848505103</v>
      </c>
      <c r="X15" s="40">
        <v>13044716.510000002</v>
      </c>
      <c r="Y15" s="40">
        <v>14083354.99</v>
      </c>
      <c r="Z15" s="40">
        <v>263155.21999999997</v>
      </c>
      <c r="AA15" s="40">
        <v>321761.75</v>
      </c>
      <c r="AB15" s="40">
        <v>438440.92000000004</v>
      </c>
      <c r="AC15" s="40">
        <v>437635.88999999943</v>
      </c>
      <c r="AD15" s="40">
        <v>1225170.8999999801</v>
      </c>
      <c r="AE15" s="40">
        <v>2571704.379999985</v>
      </c>
      <c r="AF15" s="40">
        <v>1072498.4299996283</v>
      </c>
      <c r="AG15" s="40">
        <v>1641851.43999985</v>
      </c>
      <c r="AH15" s="40">
        <v>1191389.4000002705</v>
      </c>
      <c r="AI15" s="40">
        <v>893859.63000000012</v>
      </c>
      <c r="AJ15" s="40">
        <v>455214.59</v>
      </c>
      <c r="AK15" s="40">
        <v>477892.68000000005</v>
      </c>
      <c r="AL15" s="40">
        <v>1410436.6199999999</v>
      </c>
      <c r="AM15" s="40">
        <v>520839.56</v>
      </c>
      <c r="AN15" s="40">
        <v>502886.36</v>
      </c>
      <c r="AO15" s="40">
        <v>498623.18</v>
      </c>
      <c r="AP15" s="40">
        <v>153949.03</v>
      </c>
      <c r="AQ15" s="40">
        <v>136125</v>
      </c>
      <c r="AR15" s="40">
        <v>136125</v>
      </c>
    </row>
    <row r="16" spans="1:45" ht="20.100000000000001" customHeight="1">
      <c r="A16" s="39" t="s">
        <v>48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4979766.55</v>
      </c>
      <c r="AC16" s="40">
        <v>4934284.6500000004</v>
      </c>
      <c r="AD16" s="40">
        <v>2467589.9300000002</v>
      </c>
      <c r="AE16" s="40">
        <v>4743351.08</v>
      </c>
      <c r="AF16" s="40">
        <v>14272196.079999972</v>
      </c>
      <c r="AG16" s="40">
        <v>11095616.92</v>
      </c>
      <c r="AH16" s="40">
        <v>10306022.309999999</v>
      </c>
      <c r="AI16" s="40">
        <v>10184643.66</v>
      </c>
      <c r="AJ16" s="40">
        <v>17683704.969999999</v>
      </c>
      <c r="AK16" s="40">
        <v>9632610.2000000011</v>
      </c>
      <c r="AL16" s="40">
        <v>1064.5899999999999</v>
      </c>
      <c r="AM16" s="40">
        <v>45359310.540000007</v>
      </c>
      <c r="AN16" s="40">
        <v>126392547.61999997</v>
      </c>
      <c r="AO16" s="40">
        <v>171207535.58000001</v>
      </c>
      <c r="AP16" s="40">
        <v>156333516.97</v>
      </c>
      <c r="AQ16" s="40">
        <v>203677051.25999999</v>
      </c>
      <c r="AR16" s="40">
        <v>217877367.43000001</v>
      </c>
    </row>
    <row r="17" spans="1:45" ht="20.100000000000001" customHeight="1">
      <c r="A17" s="64" t="s">
        <v>133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>
        <v>19224881.869999997</v>
      </c>
      <c r="AQ17" s="65">
        <v>29234677.5</v>
      </c>
      <c r="AR17" s="65">
        <v>8799105.2100000009</v>
      </c>
    </row>
    <row r="18" spans="1:45" ht="5.25" customHeight="1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5" s="30" customFormat="1" ht="20.100000000000001" customHeight="1">
      <c r="A19" s="41" t="s">
        <v>60</v>
      </c>
      <c r="B19" s="42">
        <v>498084073.233208</v>
      </c>
      <c r="C19" s="42">
        <v>640244889.27434886</v>
      </c>
      <c r="D19" s="42">
        <v>788157715.88421905</v>
      </c>
      <c r="E19" s="42">
        <v>954460412.40510368</v>
      </c>
      <c r="F19" s="42">
        <v>1173168301.4849212</v>
      </c>
      <c r="G19" s="42">
        <v>1419361818.6834729</v>
      </c>
      <c r="H19" s="42">
        <v>1851223727.950639</v>
      </c>
      <c r="I19" s="42">
        <v>2235708461.9197731</v>
      </c>
      <c r="J19" s="42">
        <v>2614523829.1881566</v>
      </c>
      <c r="K19" s="42">
        <v>2989701991.836175</v>
      </c>
      <c r="L19" s="42">
        <v>3749763243.7091613</v>
      </c>
      <c r="M19" s="42">
        <v>4581388225.3369379</v>
      </c>
      <c r="N19" s="42">
        <v>5365594771.0243311</v>
      </c>
      <c r="O19" s="42">
        <v>6058531328.4983187</v>
      </c>
      <c r="P19" s="42">
        <v>6607857026.6926699</v>
      </c>
      <c r="Q19" s="42">
        <v>7251444673.5677013</v>
      </c>
      <c r="R19" s="42">
        <v>7635719881.3898506</v>
      </c>
      <c r="S19" s="42">
        <v>8090491939.8913622</v>
      </c>
      <c r="T19" s="42">
        <v>8809113588.7960014</v>
      </c>
      <c r="U19" s="42">
        <v>9611298692.6726589</v>
      </c>
      <c r="V19" s="42">
        <v>10524067668.527847</v>
      </c>
      <c r="W19" s="42">
        <v>11570203297.757904</v>
      </c>
      <c r="X19" s="42">
        <v>12698950741.74</v>
      </c>
      <c r="Y19" s="42">
        <v>13870432137.93</v>
      </c>
      <c r="Z19" s="42">
        <v>14996377550.049997</v>
      </c>
      <c r="AA19" s="42">
        <v>16103925249.6</v>
      </c>
      <c r="AB19" s="42">
        <v>17073268176.570002</v>
      </c>
      <c r="AC19" s="42">
        <v>17750636499.649994</v>
      </c>
      <c r="AD19" s="42">
        <v>18700436319.150002</v>
      </c>
      <c r="AE19" s="42">
        <v>20475109750.709995</v>
      </c>
      <c r="AF19" s="42">
        <v>21230591829.650005</v>
      </c>
      <c r="AG19" s="42">
        <v>21091141551.560001</v>
      </c>
      <c r="AH19" s="42">
        <v>21898483309.900002</v>
      </c>
      <c r="AI19" s="42">
        <v>22806971362.209999</v>
      </c>
      <c r="AJ19" s="43">
        <v>22368735822.259995</v>
      </c>
      <c r="AK19" s="43">
        <v>21727506644.040001</v>
      </c>
      <c r="AL19" s="43">
        <v>21992141973.670002</v>
      </c>
      <c r="AM19" s="43">
        <v>22354144381.780003</v>
      </c>
      <c r="AN19" s="43">
        <v>23219856420.110008</v>
      </c>
      <c r="AO19" s="43">
        <v>24457089242.069996</v>
      </c>
      <c r="AP19" s="43">
        <v>27681288556.550011</v>
      </c>
      <c r="AQ19" s="43">
        <v>28435211251.169998</v>
      </c>
      <c r="AR19" s="43">
        <v>28893207705.330002</v>
      </c>
    </row>
    <row r="20" spans="1:45" s="30" customFormat="1" ht="20.100000000000001" customHeight="1">
      <c r="A20" s="41" t="s">
        <v>61</v>
      </c>
      <c r="B20" s="42">
        <v>39367143.673197597</v>
      </c>
      <c r="C20" s="42">
        <v>45457117.013996273</v>
      </c>
      <c r="D20" s="42">
        <v>53235381.122993581</v>
      </c>
      <c r="E20" s="42">
        <v>56473119.730449609</v>
      </c>
      <c r="F20" s="42">
        <v>67859377.924202666</v>
      </c>
      <c r="G20" s="42">
        <v>80736598.162927344</v>
      </c>
      <c r="H20" s="42">
        <v>97480378.156642482</v>
      </c>
      <c r="I20" s="42">
        <v>107578621.2323301</v>
      </c>
      <c r="J20" s="42">
        <v>124021855.6224499</v>
      </c>
      <c r="K20" s="42">
        <v>147521306.39758185</v>
      </c>
      <c r="L20" s="42">
        <v>177151080.58179784</v>
      </c>
      <c r="M20" s="42">
        <v>212264566.85637614</v>
      </c>
      <c r="N20" s="42">
        <v>229832263.3762632</v>
      </c>
      <c r="O20" s="42">
        <v>220121554.42383856</v>
      </c>
      <c r="P20" s="42">
        <v>224035343.06720805</v>
      </c>
      <c r="Q20" s="42">
        <v>305225634.8410331</v>
      </c>
      <c r="R20" s="42">
        <v>238810840.35873547</v>
      </c>
      <c r="S20" s="42">
        <v>251532386.42721042</v>
      </c>
      <c r="T20" s="42">
        <v>278425835.97480077</v>
      </c>
      <c r="U20" s="42">
        <v>305764396.51589668</v>
      </c>
      <c r="V20" s="42">
        <v>320339440.56274378</v>
      </c>
      <c r="W20" s="42">
        <v>391900587.81636262</v>
      </c>
      <c r="X20" s="42">
        <v>412640461.68000001</v>
      </c>
      <c r="Y20" s="42">
        <v>414147493.37</v>
      </c>
      <c r="Z20" s="42">
        <v>386627884.81999999</v>
      </c>
      <c r="AA20" s="42">
        <v>396349971.83999997</v>
      </c>
      <c r="AB20" s="42">
        <v>405467291.80000001</v>
      </c>
      <c r="AC20" s="42">
        <v>397251825.20999998</v>
      </c>
      <c r="AD20" s="42">
        <v>409549467.68000001</v>
      </c>
      <c r="AE20" s="42">
        <v>393839155.25</v>
      </c>
      <c r="AF20" s="42">
        <v>375674434.96999997</v>
      </c>
      <c r="AG20" s="42">
        <v>337631493.15999997</v>
      </c>
      <c r="AH20" s="42">
        <v>284144585.81999999</v>
      </c>
      <c r="AI20" s="42">
        <v>300739431.66000003</v>
      </c>
      <c r="AJ20" s="43">
        <v>302740929.94000006</v>
      </c>
      <c r="AK20" s="43">
        <v>279331513.67000002</v>
      </c>
      <c r="AL20" s="43">
        <v>277084516.5999999</v>
      </c>
      <c r="AM20" s="43">
        <v>282919182.13</v>
      </c>
      <c r="AN20" s="43">
        <v>291857952.07000005</v>
      </c>
      <c r="AO20" s="43">
        <v>314492890.61999995</v>
      </c>
      <c r="AP20" s="43">
        <v>318543301.71999997</v>
      </c>
      <c r="AQ20" s="43">
        <v>327757307.96999997</v>
      </c>
      <c r="AR20" s="43">
        <v>340001564.1699999</v>
      </c>
    </row>
    <row r="21" spans="1:45" ht="20.100000000000001" customHeight="1">
      <c r="A21" s="37" t="s">
        <v>74</v>
      </c>
    </row>
    <row r="24" spans="1:45" s="30" customFormat="1" ht="15" customHeight="1">
      <c r="A24" s="52" t="s">
        <v>95</v>
      </c>
      <c r="AS24" s="52"/>
    </row>
    <row r="25" spans="1:45" s="30" customFormat="1" ht="15" customHeight="1">
      <c r="A25" s="52" t="s">
        <v>106</v>
      </c>
      <c r="AS25" s="52"/>
    </row>
    <row r="26" spans="1:45" s="30" customFormat="1" ht="15" customHeight="1">
      <c r="A26" s="52" t="s">
        <v>3</v>
      </c>
      <c r="B26" s="53"/>
      <c r="C26" s="53"/>
      <c r="D26" s="53"/>
      <c r="E26" s="53"/>
      <c r="F26" s="54"/>
      <c r="G26" s="31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2"/>
    </row>
    <row r="27" spans="1:45">
      <c r="N27" s="44"/>
      <c r="W27" s="28" t="s">
        <v>108</v>
      </c>
      <c r="AN27" s="28"/>
      <c r="AO27" s="28"/>
      <c r="AP27" s="28"/>
      <c r="AR27" s="28" t="s">
        <v>108</v>
      </c>
    </row>
    <row r="28" spans="1:45" s="30" customFormat="1" ht="24.95" customHeight="1">
      <c r="A28" s="33" t="s">
        <v>96</v>
      </c>
      <c r="B28" s="34">
        <v>1980</v>
      </c>
      <c r="C28" s="34">
        <v>1981</v>
      </c>
      <c r="D28" s="34">
        <v>1982</v>
      </c>
      <c r="E28" s="34">
        <v>1983</v>
      </c>
      <c r="F28" s="34">
        <v>1984</v>
      </c>
      <c r="G28" s="34">
        <v>1985</v>
      </c>
      <c r="H28" s="34">
        <v>1986</v>
      </c>
      <c r="I28" s="34">
        <v>1987</v>
      </c>
      <c r="J28" s="34">
        <v>1988</v>
      </c>
      <c r="K28" s="34">
        <v>1989</v>
      </c>
      <c r="L28" s="34">
        <v>1990</v>
      </c>
      <c r="M28" s="34">
        <v>1991</v>
      </c>
      <c r="N28" s="34">
        <v>1992</v>
      </c>
      <c r="O28" s="34">
        <v>1993</v>
      </c>
      <c r="P28" s="34">
        <v>1994</v>
      </c>
      <c r="Q28" s="34">
        <v>1995</v>
      </c>
      <c r="R28" s="34">
        <v>1996</v>
      </c>
      <c r="S28" s="34">
        <v>1997</v>
      </c>
      <c r="T28" s="34">
        <v>1998</v>
      </c>
      <c r="U28" s="34">
        <v>1999</v>
      </c>
      <c r="V28" s="34">
        <v>2000</v>
      </c>
      <c r="W28" s="34">
        <v>2001</v>
      </c>
      <c r="X28" s="34">
        <v>2002</v>
      </c>
      <c r="Y28" s="34">
        <v>2003</v>
      </c>
      <c r="Z28" s="34">
        <v>2004</v>
      </c>
      <c r="AA28" s="34">
        <v>2005</v>
      </c>
      <c r="AB28" s="34">
        <v>2006</v>
      </c>
      <c r="AC28" s="34">
        <v>2007</v>
      </c>
      <c r="AD28" s="34">
        <v>2008</v>
      </c>
      <c r="AE28" s="34">
        <v>2009</v>
      </c>
      <c r="AF28" s="34">
        <v>2010</v>
      </c>
      <c r="AG28" s="34">
        <v>2011</v>
      </c>
      <c r="AH28" s="34">
        <v>2012</v>
      </c>
      <c r="AI28" s="34">
        <v>2013</v>
      </c>
      <c r="AJ28" s="34">
        <v>2014</v>
      </c>
      <c r="AK28" s="34">
        <v>2015</v>
      </c>
      <c r="AL28" s="34">
        <v>2016</v>
      </c>
      <c r="AM28" s="34">
        <v>2017</v>
      </c>
      <c r="AN28" s="34">
        <v>2018</v>
      </c>
      <c r="AO28" s="34">
        <v>2019</v>
      </c>
      <c r="AP28" s="34">
        <v>2020</v>
      </c>
      <c r="AQ28" s="34">
        <v>2021</v>
      </c>
      <c r="AR28" s="34">
        <v>2022</v>
      </c>
    </row>
    <row r="29" spans="1:45" s="30" customFormat="1" ht="24.95" customHeight="1">
      <c r="A29" s="35" t="s">
        <v>107</v>
      </c>
      <c r="B29" s="36">
        <v>24452.23543319181</v>
      </c>
      <c r="C29" s="36">
        <v>30554.657120838783</v>
      </c>
      <c r="D29" s="36">
        <v>36802.244482297669</v>
      </c>
      <c r="E29" s="36">
        <v>45610.999065751537</v>
      </c>
      <c r="F29" s="36">
        <v>56181.589111740701</v>
      </c>
      <c r="G29" s="36">
        <v>73441.765075667645</v>
      </c>
      <c r="H29" s="36">
        <v>97579.673619078036</v>
      </c>
      <c r="I29" s="36">
        <v>106484.59889117227</v>
      </c>
      <c r="J29" s="36">
        <v>121804.86225945472</v>
      </c>
      <c r="K29" s="36">
        <v>153385.11918227069</v>
      </c>
      <c r="L29" s="36">
        <v>202893.57534841035</v>
      </c>
      <c r="M29" s="36">
        <v>262293.79013627156</v>
      </c>
      <c r="N29" s="36">
        <v>306290.22927694261</v>
      </c>
      <c r="O29" s="36">
        <v>344409.72522021923</v>
      </c>
      <c r="P29" s="36">
        <v>367609.25168094883</v>
      </c>
      <c r="Q29" s="36">
        <v>435854.54933659884</v>
      </c>
      <c r="R29" s="36">
        <v>480108.96265550028</v>
      </c>
      <c r="S29" s="36">
        <v>547919.25038507197</v>
      </c>
      <c r="T29" s="36">
        <v>645628.59828313754</v>
      </c>
      <c r="U29" s="36">
        <v>734584.72748027253</v>
      </c>
      <c r="V29" s="36">
        <v>852701.4123716841</v>
      </c>
      <c r="W29" s="36">
        <v>980513.04558713501</v>
      </c>
      <c r="X29" s="36">
        <v>1143473.5339699988</v>
      </c>
      <c r="Y29" s="36">
        <v>1186405.3143269995</v>
      </c>
      <c r="Z29" s="36">
        <v>1293688.9678200011</v>
      </c>
      <c r="AA29" s="36">
        <v>1350219.231549999</v>
      </c>
      <c r="AB29" s="36">
        <v>1463256.0462500057</v>
      </c>
      <c r="AC29" s="36">
        <v>1450311.2433400003</v>
      </c>
      <c r="AD29" s="36">
        <v>1523497.1186300004</v>
      </c>
      <c r="AE29" s="36">
        <v>1661654.3776700001</v>
      </c>
      <c r="AF29" s="36">
        <v>1684867.5951599979</v>
      </c>
      <c r="AG29" s="36">
        <v>1600086.5437699987</v>
      </c>
      <c r="AH29" s="36">
        <v>1611667.6960299986</v>
      </c>
      <c r="AI29" s="36">
        <v>1700939.27415</v>
      </c>
      <c r="AJ29" s="36">
        <v>1726270.3856399998</v>
      </c>
      <c r="AK29" s="36">
        <v>1723532.1382900004</v>
      </c>
      <c r="AL29" s="36">
        <v>1726635.15903</v>
      </c>
      <c r="AM29" s="36">
        <v>1814351.0487600002</v>
      </c>
      <c r="AN29" s="36">
        <v>1904186.2185399993</v>
      </c>
      <c r="AO29" s="36">
        <v>2019708.5638400004</v>
      </c>
      <c r="AP29" s="36">
        <v>2139981.6748200003</v>
      </c>
      <c r="AQ29" s="36">
        <v>2286810.4317700001</v>
      </c>
      <c r="AR29" s="36">
        <v>2536492.9708200004</v>
      </c>
    </row>
    <row r="30" spans="1:45" ht="2.4500000000000002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</row>
    <row r="31" spans="1:45" ht="20.100000000000001" customHeight="1">
      <c r="A31" s="39" t="s">
        <v>5</v>
      </c>
      <c r="B31" s="40">
        <v>11417.458481559444</v>
      </c>
      <c r="C31" s="40">
        <v>15580.818418393868</v>
      </c>
      <c r="D31" s="40">
        <v>18946.489121716666</v>
      </c>
      <c r="E31" s="40">
        <v>23661.939698327031</v>
      </c>
      <c r="F31" s="40">
        <v>29626.185037060681</v>
      </c>
      <c r="G31" s="40">
        <v>39246.727325645195</v>
      </c>
      <c r="H31" s="40">
        <v>57512.599580012175</v>
      </c>
      <c r="I31" s="40">
        <v>63952.921015352993</v>
      </c>
      <c r="J31" s="40">
        <v>75157.380393252271</v>
      </c>
      <c r="K31" s="40">
        <v>96035.204999950118</v>
      </c>
      <c r="L31" s="40">
        <v>136470.01055206952</v>
      </c>
      <c r="M31" s="40">
        <v>170332.99154537564</v>
      </c>
      <c r="N31" s="40">
        <v>198555.62206781656</v>
      </c>
      <c r="O31" s="40">
        <v>229341.04270707595</v>
      </c>
      <c r="P31" s="40">
        <v>252049.67406849487</v>
      </c>
      <c r="Q31" s="40">
        <v>296974.6416985066</v>
      </c>
      <c r="R31" s="40">
        <v>337036.91902764339</v>
      </c>
      <c r="S31" s="40">
        <v>386890.57700192533</v>
      </c>
      <c r="T31" s="40">
        <v>451791.98769964383</v>
      </c>
      <c r="U31" s="40">
        <v>518871.72286290041</v>
      </c>
      <c r="V31" s="40">
        <v>621466.64392314514</v>
      </c>
      <c r="W31" s="40">
        <v>729455.80305463844</v>
      </c>
      <c r="X31" s="40">
        <v>820377.91217999975</v>
      </c>
      <c r="Y31" s="40">
        <v>865344.61112700007</v>
      </c>
      <c r="Z31" s="40">
        <v>954964.51466000045</v>
      </c>
      <c r="AA31" s="40">
        <v>1018415.7600800006</v>
      </c>
      <c r="AB31" s="40">
        <v>1065147.4112500006</v>
      </c>
      <c r="AC31" s="40">
        <v>1108652.6932000001</v>
      </c>
      <c r="AD31" s="40">
        <v>1154215.3762799995</v>
      </c>
      <c r="AE31" s="40">
        <v>1216820.58962</v>
      </c>
      <c r="AF31" s="40">
        <v>1231655.95309</v>
      </c>
      <c r="AG31" s="40">
        <v>1243702.14396</v>
      </c>
      <c r="AH31" s="40">
        <v>1275360.1999399997</v>
      </c>
      <c r="AI31" s="40">
        <v>1292023.1709999999</v>
      </c>
      <c r="AJ31" s="40">
        <v>1335646.9456099998</v>
      </c>
      <c r="AK31" s="40">
        <v>1363088.9208900002</v>
      </c>
      <c r="AL31" s="40">
        <v>1388057.5926499998</v>
      </c>
      <c r="AM31" s="40">
        <v>1424517.29165</v>
      </c>
      <c r="AN31" s="40">
        <v>1458160.9397599997</v>
      </c>
      <c r="AO31" s="40">
        <v>1522548.3833000001</v>
      </c>
      <c r="AP31" s="40">
        <v>1618411.9392200001</v>
      </c>
      <c r="AQ31" s="40">
        <v>1688826.6880999999</v>
      </c>
      <c r="AR31" s="40">
        <v>1909120.3043500001</v>
      </c>
    </row>
    <row r="32" spans="1:45" ht="20.100000000000001" customHeight="1">
      <c r="A32" s="39" t="s">
        <v>8</v>
      </c>
      <c r="B32" s="40">
        <v>2433.6713380752394</v>
      </c>
      <c r="C32" s="40">
        <v>4700.5507212617586</v>
      </c>
      <c r="D32" s="40">
        <v>5962.434360690736</v>
      </c>
      <c r="E32" s="40">
        <v>7895.0288704222812</v>
      </c>
      <c r="F32" s="40">
        <v>12701.124202671561</v>
      </c>
      <c r="G32" s="40">
        <v>16248.357043026306</v>
      </c>
      <c r="H32" s="40">
        <v>18810.959648746521</v>
      </c>
      <c r="I32" s="40">
        <v>20856.800963178739</v>
      </c>
      <c r="J32" s="40">
        <v>24616.880180265562</v>
      </c>
      <c r="K32" s="40">
        <v>29267.829259484643</v>
      </c>
      <c r="L32" s="40">
        <v>32779.871301164196</v>
      </c>
      <c r="M32" s="40">
        <v>40779.520293093643</v>
      </c>
      <c r="N32" s="40">
        <v>46354.261245897382</v>
      </c>
      <c r="O32" s="40">
        <v>56329.230278528739</v>
      </c>
      <c r="P32" s="40">
        <v>59239.101932343052</v>
      </c>
      <c r="Q32" s="40">
        <v>62695.040466974584</v>
      </c>
      <c r="R32" s="40">
        <v>65022.307197653667</v>
      </c>
      <c r="S32" s="40">
        <v>66947.524755838429</v>
      </c>
      <c r="T32" s="40">
        <v>70458.869993814908</v>
      </c>
      <c r="U32" s="40">
        <v>75317.462617591606</v>
      </c>
      <c r="V32" s="40">
        <v>80133.324166758102</v>
      </c>
      <c r="W32" s="40">
        <v>87958.026198860753</v>
      </c>
      <c r="X32" s="40">
        <v>92693.474369999632</v>
      </c>
      <c r="Y32" s="40">
        <v>94123.859670000078</v>
      </c>
      <c r="Z32" s="40">
        <v>106022.65307999964</v>
      </c>
      <c r="AA32" s="40">
        <v>102237.89338999998</v>
      </c>
      <c r="AB32" s="40">
        <v>172748.84401999993</v>
      </c>
      <c r="AC32" s="40">
        <v>100394.36937000001</v>
      </c>
      <c r="AD32" s="40">
        <v>95276.479340000005</v>
      </c>
      <c r="AE32" s="40">
        <v>95574.056290000008</v>
      </c>
      <c r="AF32" s="40">
        <v>90109.431869999971</v>
      </c>
      <c r="AG32" s="40">
        <v>70137.279609999983</v>
      </c>
      <c r="AH32" s="40">
        <v>54943.62640999999</v>
      </c>
      <c r="AI32" s="40">
        <v>51724.27448</v>
      </c>
      <c r="AJ32" s="40">
        <v>42627.789870000001</v>
      </c>
      <c r="AK32" s="40">
        <v>35799.560139999994</v>
      </c>
      <c r="AL32" s="40">
        <v>33174.948280000004</v>
      </c>
      <c r="AM32" s="40">
        <v>34774.13790999999</v>
      </c>
      <c r="AN32" s="40">
        <v>34503.334879999995</v>
      </c>
      <c r="AO32" s="40">
        <v>34744.680410000008</v>
      </c>
      <c r="AP32" s="40">
        <v>33745.143489999995</v>
      </c>
      <c r="AQ32" s="40">
        <v>33252.069499999998</v>
      </c>
      <c r="AR32" s="40">
        <v>33060.661089999994</v>
      </c>
    </row>
    <row r="33" spans="1:45" ht="20.100000000000001" customHeight="1">
      <c r="A33" s="39" t="s">
        <v>100</v>
      </c>
      <c r="B33" s="40">
        <v>5107.6124075976886</v>
      </c>
      <c r="C33" s="40">
        <v>5509.4769670095075</v>
      </c>
      <c r="D33" s="40">
        <v>6126.4045565187898</v>
      </c>
      <c r="E33" s="40">
        <v>7092.9794969124414</v>
      </c>
      <c r="F33" s="40">
        <v>5768.2191264053636</v>
      </c>
      <c r="G33" s="40">
        <v>6362.1477983060813</v>
      </c>
      <c r="H33" s="40">
        <v>7550.3300351153721</v>
      </c>
      <c r="I33" s="40">
        <v>8337.616662842549</v>
      </c>
      <c r="J33" s="40">
        <v>9658.0076350994113</v>
      </c>
      <c r="K33" s="40">
        <v>12268.230297981863</v>
      </c>
      <c r="L33" s="40">
        <v>14956.164085055016</v>
      </c>
      <c r="M33" s="40">
        <v>18390.1816886304</v>
      </c>
      <c r="N33" s="40">
        <v>21315.045534262426</v>
      </c>
      <c r="O33" s="40">
        <v>15720.663243582965</v>
      </c>
      <c r="P33" s="40">
        <v>14224.493834359195</v>
      </c>
      <c r="Q33" s="40">
        <v>15317.059662214064</v>
      </c>
      <c r="R33" s="40">
        <v>16988.713877056292</v>
      </c>
      <c r="S33" s="40">
        <v>18988.537332029809</v>
      </c>
      <c r="T33" s="40">
        <v>20912.916295228501</v>
      </c>
      <c r="U33" s="40">
        <v>22426.299132590459</v>
      </c>
      <c r="V33" s="40">
        <v>24199.150048383395</v>
      </c>
      <c r="W33" s="40">
        <v>28885.892788380006</v>
      </c>
      <c r="X33" s="40">
        <v>32000</v>
      </c>
      <c r="Y33" s="40">
        <v>35034.14</v>
      </c>
      <c r="Z33" s="40">
        <v>35891.830999999998</v>
      </c>
      <c r="AA33" s="40">
        <v>38431.324999999997</v>
      </c>
      <c r="AB33" s="40">
        <v>38931.324999999997</v>
      </c>
      <c r="AC33" s="40">
        <v>40590.68</v>
      </c>
      <c r="AD33" s="40">
        <v>41483.675000000003</v>
      </c>
      <c r="AE33" s="40">
        <v>41483.675000000003</v>
      </c>
      <c r="AF33" s="40">
        <v>35575.65</v>
      </c>
      <c r="AG33" s="40">
        <v>36306.784749999999</v>
      </c>
      <c r="AH33" s="40">
        <v>33505.292999999998</v>
      </c>
      <c r="AI33" s="40">
        <v>32650</v>
      </c>
      <c r="AJ33" s="40">
        <v>35931.044999999998</v>
      </c>
      <c r="AK33" s="40">
        <v>35886.80025</v>
      </c>
      <c r="AL33" s="40">
        <v>35003.012000000002</v>
      </c>
      <c r="AM33" s="40">
        <v>33137.574000000001</v>
      </c>
      <c r="AN33" s="40">
        <v>34189.883000000002</v>
      </c>
      <c r="AO33" s="40">
        <v>37121.449999999997</v>
      </c>
      <c r="AP33" s="40">
        <v>37560.724999999999</v>
      </c>
      <c r="AQ33" s="40">
        <v>39309.873</v>
      </c>
      <c r="AR33" s="40">
        <v>38047.144</v>
      </c>
    </row>
    <row r="34" spans="1:45" ht="20.100000000000001" customHeight="1">
      <c r="A34" s="39" t="s">
        <v>79</v>
      </c>
      <c r="B34" s="40">
        <v>2753.0933061322212</v>
      </c>
      <c r="C34" s="40">
        <v>3664.0324009137976</v>
      </c>
      <c r="D34" s="40">
        <v>5097.1532471743094</v>
      </c>
      <c r="E34" s="40">
        <v>6305.4368357259</v>
      </c>
      <c r="F34" s="40">
        <v>7052.2192286589343</v>
      </c>
      <c r="G34" s="40">
        <v>8052.6757180195718</v>
      </c>
      <c r="H34" s="40">
        <v>9234.2068365239793</v>
      </c>
      <c r="I34" s="40">
        <v>8272.2662303847719</v>
      </c>
      <c r="J34" s="40">
        <v>8831.7556528765672</v>
      </c>
      <c r="K34" s="40">
        <v>10011.444979599164</v>
      </c>
      <c r="L34" s="40">
        <v>11886.69638670803</v>
      </c>
      <c r="M34" s="40">
        <v>16208.114586346905</v>
      </c>
      <c r="N34" s="40">
        <v>17267.882979020564</v>
      </c>
      <c r="O34" s="40">
        <v>21820.943377959116</v>
      </c>
      <c r="P34" s="40">
        <v>24789.292444708251</v>
      </c>
      <c r="Q34" s="40">
        <v>30102.344497261602</v>
      </c>
      <c r="R34" s="40">
        <v>39802.127647369838</v>
      </c>
      <c r="S34" s="40">
        <v>39195.653968934865</v>
      </c>
      <c r="T34" s="40">
        <v>45233.406493849827</v>
      </c>
      <c r="U34" s="40">
        <v>55200.85432358017</v>
      </c>
      <c r="V34" s="40">
        <v>68685.855595514819</v>
      </c>
      <c r="W34" s="40">
        <v>75358.722688321141</v>
      </c>
      <c r="X34" s="40">
        <v>71969.720939999504</v>
      </c>
      <c r="Y34" s="40">
        <v>76202.442269999548</v>
      </c>
      <c r="Z34" s="40">
        <v>87774.466640000668</v>
      </c>
      <c r="AA34" s="40">
        <v>87971.056919998315</v>
      </c>
      <c r="AB34" s="40">
        <v>91100.755630005166</v>
      </c>
      <c r="AC34" s="40">
        <v>99772.709470000016</v>
      </c>
      <c r="AD34" s="40">
        <v>105014.28850000096</v>
      </c>
      <c r="AE34" s="40">
        <v>113515.5263700002</v>
      </c>
      <c r="AF34" s="40">
        <v>110812.26518999845</v>
      </c>
      <c r="AG34" s="40">
        <v>91789.693729998573</v>
      </c>
      <c r="AH34" s="40">
        <v>83502.932009998782</v>
      </c>
      <c r="AI34" s="40">
        <v>82677.179030000028</v>
      </c>
      <c r="AJ34" s="40">
        <v>84511.753639999995</v>
      </c>
      <c r="AK34" s="40">
        <v>83154.866139999998</v>
      </c>
      <c r="AL34" s="40">
        <v>83596.84431</v>
      </c>
      <c r="AM34" s="40">
        <v>93431.165030000018</v>
      </c>
      <c r="AN34" s="40">
        <v>85804.15436</v>
      </c>
      <c r="AO34" s="40">
        <v>89749.052260000011</v>
      </c>
      <c r="AP34" s="40">
        <v>97724.736060000039</v>
      </c>
      <c r="AQ34" s="40">
        <v>112702.18061</v>
      </c>
      <c r="AR34" s="40">
        <v>124981.86310999999</v>
      </c>
    </row>
    <row r="35" spans="1:45" ht="20.100000000000001" customHeight="1">
      <c r="A35" s="39" t="s">
        <v>80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89.404128550194031</v>
      </c>
      <c r="J35" s="40">
        <v>943.29119422192514</v>
      </c>
      <c r="K35" s="40">
        <v>3257.0254087648768</v>
      </c>
      <c r="L35" s="40">
        <v>5269.7056179607152</v>
      </c>
      <c r="M35" s="40">
        <v>16269.593768517872</v>
      </c>
      <c r="N35" s="40">
        <v>22401.634913358808</v>
      </c>
      <c r="O35" s="40">
        <v>20685.50396644088</v>
      </c>
      <c r="P35" s="40">
        <v>16978.444488782035</v>
      </c>
      <c r="Q35" s="40">
        <v>29087.459013776799</v>
      </c>
      <c r="R35" s="40">
        <v>20598.628540218077</v>
      </c>
      <c r="S35" s="40">
        <v>33912.635840125295</v>
      </c>
      <c r="T35" s="40">
        <v>54858.195386618252</v>
      </c>
      <c r="U35" s="40">
        <v>58053.514435211138</v>
      </c>
      <c r="V35" s="40">
        <v>53292.701334783167</v>
      </c>
      <c r="W35" s="40">
        <v>52553.276942568416</v>
      </c>
      <c r="X35" s="40">
        <v>65948.291429999997</v>
      </c>
      <c r="Y35" s="40">
        <v>61077.633870000005</v>
      </c>
      <c r="Z35" s="40">
        <v>56328.210540000007</v>
      </c>
      <c r="AA35" s="40">
        <v>51477.417009999997</v>
      </c>
      <c r="AB35" s="40">
        <v>38097.240979999995</v>
      </c>
      <c r="AC35" s="40">
        <v>46099.883560000002</v>
      </c>
      <c r="AD35" s="40">
        <v>73144.528479999964</v>
      </c>
      <c r="AE35" s="40">
        <v>132643.77654000002</v>
      </c>
      <c r="AF35" s="40">
        <v>126395.86791999989</v>
      </c>
      <c r="AG35" s="40">
        <v>93823.63799000009</v>
      </c>
      <c r="AH35" s="40">
        <v>77148.157709999999</v>
      </c>
      <c r="AI35" s="40">
        <v>101746.59869999999</v>
      </c>
      <c r="AJ35" s="40">
        <v>131235.77495999998</v>
      </c>
      <c r="AK35" s="40">
        <v>121023.59688</v>
      </c>
      <c r="AL35" s="40">
        <v>102093.48411999999</v>
      </c>
      <c r="AM35" s="40">
        <v>94179.267070000002</v>
      </c>
      <c r="AN35" s="40">
        <v>80409.535560000004</v>
      </c>
      <c r="AO35" s="40">
        <v>77995.353109999996</v>
      </c>
      <c r="AP35" s="40">
        <v>79982.645180000007</v>
      </c>
      <c r="AQ35" s="40">
        <v>86857.131800000003</v>
      </c>
      <c r="AR35" s="40">
        <v>89284.679640000002</v>
      </c>
    </row>
    <row r="36" spans="1:45" ht="20.100000000000001" customHeight="1">
      <c r="A36" s="39" t="s">
        <v>77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1246.9947426701649</v>
      </c>
      <c r="R36" s="40">
        <v>0</v>
      </c>
      <c r="S36" s="40">
        <v>0</v>
      </c>
      <c r="T36" s="40">
        <v>286.80879081413792</v>
      </c>
      <c r="U36" s="40">
        <v>997.59579413613187</v>
      </c>
      <c r="V36" s="40">
        <v>2762.0933550144155</v>
      </c>
      <c r="W36" s="40">
        <v>2830.6780658612743</v>
      </c>
      <c r="X36" s="40">
        <v>47439.418539999999</v>
      </c>
      <c r="Y36" s="40">
        <v>40539.272400000002</v>
      </c>
      <c r="Z36" s="40">
        <v>52444.136680000003</v>
      </c>
      <c r="AA36" s="40">
        <v>51364.017399999997</v>
      </c>
      <c r="AB36" s="40">
        <v>51812.261899999998</v>
      </c>
      <c r="AC36" s="40">
        <v>49428.987200000003</v>
      </c>
      <c r="AD36" s="40">
        <v>50670.010200000004</v>
      </c>
      <c r="AE36" s="40">
        <v>54301.698389999998</v>
      </c>
      <c r="AF36" s="40">
        <v>74973.732579999996</v>
      </c>
      <c r="AG36" s="40">
        <v>51589.535369999998</v>
      </c>
      <c r="AH36" s="40">
        <v>75710.075249999994</v>
      </c>
      <c r="AI36" s="40">
        <v>129039.54765000001</v>
      </c>
      <c r="AJ36" s="40">
        <v>78178.157000000007</v>
      </c>
      <c r="AK36" s="40">
        <v>74467.891109999997</v>
      </c>
      <c r="AL36" s="40">
        <v>83297.776459999994</v>
      </c>
      <c r="AM36" s="40">
        <v>88431.463000000003</v>
      </c>
      <c r="AN36" s="40">
        <v>84222.937000000005</v>
      </c>
      <c r="AO36" s="40">
        <v>85843.486000000004</v>
      </c>
      <c r="AP36" s="40">
        <v>96844.138000000006</v>
      </c>
      <c r="AQ36" s="40">
        <v>92814.634999999995</v>
      </c>
      <c r="AR36" s="40">
        <v>115185.72099</v>
      </c>
    </row>
    <row r="37" spans="1:45" ht="20.100000000000001" customHeight="1">
      <c r="A37" s="39" t="s">
        <v>76</v>
      </c>
      <c r="B37" s="40">
        <v>2740.3998998272186</v>
      </c>
      <c r="C37" s="40">
        <v>1099.7786132598471</v>
      </c>
      <c r="D37" s="40">
        <v>669.7631961971648</v>
      </c>
      <c r="E37" s="40">
        <v>655.61416436388311</v>
      </c>
      <c r="F37" s="40">
        <v>1033.8415169441646</v>
      </c>
      <c r="G37" s="40">
        <v>3531.8571906704838</v>
      </c>
      <c r="H37" s="40">
        <v>4471.577518679981</v>
      </c>
      <c r="I37" s="40">
        <v>4975.5898908630206</v>
      </c>
      <c r="J37" s="40">
        <v>2597.5472037389886</v>
      </c>
      <c r="K37" s="40">
        <v>2545.3842364900588</v>
      </c>
      <c r="L37" s="40">
        <v>1531.1274054528587</v>
      </c>
      <c r="M37" s="40">
        <v>313.38825430711989</v>
      </c>
      <c r="N37" s="40">
        <v>395.78253658682576</v>
      </c>
      <c r="O37" s="40">
        <v>512.34164663161778</v>
      </c>
      <c r="P37" s="40">
        <v>328.24491226144988</v>
      </c>
      <c r="Q37" s="40">
        <v>431.00925519498008</v>
      </c>
      <c r="R37" s="40">
        <v>660.26636555900291</v>
      </c>
      <c r="S37" s="40">
        <v>1984.321486218214</v>
      </c>
      <c r="T37" s="40">
        <v>2086.413623168165</v>
      </c>
      <c r="U37" s="40">
        <v>3717.2783142626267</v>
      </c>
      <c r="V37" s="40">
        <v>2161.643948085115</v>
      </c>
      <c r="W37" s="40">
        <v>3470.645848505103</v>
      </c>
      <c r="X37" s="40">
        <v>13044.716510000002</v>
      </c>
      <c r="Y37" s="40">
        <v>14083.35499</v>
      </c>
      <c r="Z37" s="40">
        <v>263.15521999999999</v>
      </c>
      <c r="AA37" s="40">
        <v>321.76175000000001</v>
      </c>
      <c r="AB37" s="40">
        <v>438.44092000000006</v>
      </c>
      <c r="AC37" s="40">
        <v>437.63588999999945</v>
      </c>
      <c r="AD37" s="40">
        <v>1225.1708999999801</v>
      </c>
      <c r="AE37" s="40">
        <v>2571.7043799999851</v>
      </c>
      <c r="AF37" s="40">
        <v>1072.4984299996283</v>
      </c>
      <c r="AG37" s="40">
        <v>1641.8514399998501</v>
      </c>
      <c r="AH37" s="40">
        <v>1191.3894000002704</v>
      </c>
      <c r="AI37" s="40">
        <v>893.85963000000015</v>
      </c>
      <c r="AJ37" s="40">
        <v>455.21459000000004</v>
      </c>
      <c r="AK37" s="40">
        <v>477.89268000000004</v>
      </c>
      <c r="AL37" s="40">
        <v>1410.4366199999999</v>
      </c>
      <c r="AM37" s="40">
        <v>520.83956000000001</v>
      </c>
      <c r="AN37" s="40">
        <v>502.88635999999997</v>
      </c>
      <c r="AO37" s="40">
        <v>498.62317999999999</v>
      </c>
      <c r="AP37" s="40">
        <v>153.94902999999999</v>
      </c>
      <c r="AQ37" s="40">
        <v>136.125</v>
      </c>
      <c r="AR37" s="40">
        <v>136.125</v>
      </c>
    </row>
    <row r="38" spans="1:45" ht="20.100000000000001" customHeight="1">
      <c r="A38" s="39" t="s">
        <v>48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4979.7665499999994</v>
      </c>
      <c r="AC38" s="40">
        <v>4934.2846500000005</v>
      </c>
      <c r="AD38" s="40">
        <v>2467.5899300000001</v>
      </c>
      <c r="AE38" s="40">
        <v>4743.3510800000004</v>
      </c>
      <c r="AF38" s="40">
        <v>14272.196079999972</v>
      </c>
      <c r="AG38" s="40">
        <v>11095.61692</v>
      </c>
      <c r="AH38" s="40">
        <v>10306.022309999998</v>
      </c>
      <c r="AI38" s="40">
        <v>10184.64366</v>
      </c>
      <c r="AJ38" s="40">
        <v>17683.704969999999</v>
      </c>
      <c r="AK38" s="40">
        <v>9632.610200000001</v>
      </c>
      <c r="AL38" s="40">
        <v>1.0645899999999999</v>
      </c>
      <c r="AM38" s="40">
        <v>45359.310540000006</v>
      </c>
      <c r="AN38" s="40">
        <v>126392.54761999997</v>
      </c>
      <c r="AO38" s="40">
        <v>171207.53558000003</v>
      </c>
      <c r="AP38" s="40">
        <v>156333.51697</v>
      </c>
      <c r="AQ38" s="40">
        <v>203677.05125999998</v>
      </c>
      <c r="AR38" s="40">
        <v>217877.36743000001</v>
      </c>
    </row>
    <row r="39" spans="1:45" ht="20.100000000000001" customHeight="1">
      <c r="A39" s="68" t="s">
        <v>133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>
        <v>19224.881869999997</v>
      </c>
      <c r="AQ39" s="69">
        <v>29234.677500000002</v>
      </c>
      <c r="AR39" s="69">
        <v>8799.1052100000015</v>
      </c>
    </row>
    <row r="40" spans="1:45" s="30" customFormat="1" ht="4.5" customHeight="1">
      <c r="A40" s="46"/>
      <c r="AS40" s="46"/>
    </row>
    <row r="41" spans="1:45">
      <c r="A41" s="37" t="s">
        <v>74</v>
      </c>
    </row>
    <row r="42" spans="1:45">
      <c r="A42" s="47" t="s">
        <v>122</v>
      </c>
      <c r="AS42" s="47"/>
    </row>
    <row r="43" spans="1:45">
      <c r="A43" s="47" t="s">
        <v>123</v>
      </c>
      <c r="AS43" s="47"/>
    </row>
    <row r="44" spans="1:45">
      <c r="A44" s="47"/>
      <c r="AS44" s="47"/>
    </row>
    <row r="45" spans="1:45">
      <c r="A45" s="47"/>
      <c r="AS45" s="47"/>
    </row>
    <row r="46" spans="1:45">
      <c r="C46" s="47" t="s">
        <v>116</v>
      </c>
    </row>
    <row r="47" spans="1:45">
      <c r="A47" s="47"/>
      <c r="AS47" s="47"/>
    </row>
    <row r="48" spans="1:45">
      <c r="A48" s="47"/>
      <c r="AS48" s="47"/>
    </row>
    <row r="80" spans="1:45" s="30" customFormat="1" ht="15" customHeight="1">
      <c r="A80" s="52" t="s">
        <v>97</v>
      </c>
      <c r="AS80" s="52"/>
    </row>
    <row r="81" spans="1:45" s="30" customFormat="1" ht="15" customHeight="1">
      <c r="A81" s="52" t="s">
        <v>103</v>
      </c>
      <c r="AS81" s="52"/>
    </row>
    <row r="82" spans="1:45" s="30" customFormat="1" ht="15" customHeight="1">
      <c r="A82" s="52" t="s">
        <v>3</v>
      </c>
      <c r="B82" s="53"/>
      <c r="C82" s="53"/>
      <c r="D82" s="53"/>
      <c r="E82" s="53"/>
      <c r="F82" s="54"/>
      <c r="G82" s="31"/>
      <c r="H82" s="53"/>
      <c r="I82" s="53"/>
      <c r="J82" s="53"/>
      <c r="K82" s="53"/>
      <c r="L82" s="53"/>
      <c r="M82" s="53"/>
      <c r="N82" s="53"/>
      <c r="O82" s="53"/>
      <c r="P82" s="55"/>
      <c r="Q82" s="53"/>
      <c r="R82" s="53"/>
      <c r="S82" s="31"/>
      <c r="T82" s="31"/>
      <c r="U82" s="31"/>
      <c r="V82" s="54"/>
      <c r="W82" s="31"/>
      <c r="X82" s="56"/>
      <c r="Y82" s="31"/>
      <c r="Z82" s="31"/>
      <c r="AA82" s="31"/>
      <c r="AB82" s="31"/>
      <c r="AC82" s="57"/>
      <c r="AD82" s="57"/>
      <c r="AG82" s="57"/>
      <c r="AH82" s="55"/>
      <c r="AI82" s="55"/>
      <c r="AJ82" s="44"/>
      <c r="AK82" s="44"/>
      <c r="AL82" s="44"/>
      <c r="AM82" s="44"/>
      <c r="AN82" s="44"/>
      <c r="AO82" s="44"/>
      <c r="AP82" s="44"/>
      <c r="AQ82" s="44"/>
      <c r="AR82" s="44"/>
      <c r="AS82" s="52"/>
    </row>
    <row r="83" spans="1:45" s="30" customFormat="1" ht="30" customHeight="1">
      <c r="A83" s="33" t="s">
        <v>96</v>
      </c>
      <c r="B83" s="34">
        <v>1980</v>
      </c>
      <c r="C83" s="34">
        <v>1981</v>
      </c>
      <c r="D83" s="34">
        <v>1982</v>
      </c>
      <c r="E83" s="34">
        <v>1983</v>
      </c>
      <c r="F83" s="34">
        <v>1984</v>
      </c>
      <c r="G83" s="34">
        <v>1985</v>
      </c>
      <c r="H83" s="34">
        <v>1986</v>
      </c>
      <c r="I83" s="34">
        <v>1987</v>
      </c>
      <c r="J83" s="34">
        <v>1988</v>
      </c>
      <c r="K83" s="34">
        <v>1989</v>
      </c>
      <c r="L83" s="34">
        <v>1990</v>
      </c>
      <c r="M83" s="34">
        <v>1991</v>
      </c>
      <c r="N83" s="34">
        <v>1992</v>
      </c>
      <c r="O83" s="34">
        <v>1993</v>
      </c>
      <c r="P83" s="34">
        <v>1994</v>
      </c>
      <c r="Q83" s="34">
        <v>1995</v>
      </c>
      <c r="R83" s="34">
        <v>1996</v>
      </c>
      <c r="S83" s="34">
        <v>1997</v>
      </c>
      <c r="T83" s="34">
        <v>1998</v>
      </c>
      <c r="U83" s="34">
        <v>1999</v>
      </c>
      <c r="V83" s="34">
        <v>2000</v>
      </c>
      <c r="W83" s="34">
        <v>2001</v>
      </c>
      <c r="X83" s="34">
        <v>2002</v>
      </c>
      <c r="Y83" s="34">
        <v>2003</v>
      </c>
      <c r="Z83" s="34">
        <v>2004</v>
      </c>
      <c r="AA83" s="34">
        <v>2005</v>
      </c>
      <c r="AB83" s="34">
        <v>2006</v>
      </c>
      <c r="AC83" s="34">
        <v>2007</v>
      </c>
      <c r="AD83" s="34">
        <v>2008</v>
      </c>
      <c r="AE83" s="34">
        <v>2009</v>
      </c>
      <c r="AF83" s="34">
        <v>2010</v>
      </c>
      <c r="AG83" s="34">
        <v>2011</v>
      </c>
      <c r="AH83" s="34">
        <v>2012</v>
      </c>
      <c r="AI83" s="34">
        <v>2013</v>
      </c>
      <c r="AJ83" s="34">
        <v>2014</v>
      </c>
      <c r="AK83" s="34">
        <v>2015</v>
      </c>
      <c r="AL83" s="34">
        <v>2016</v>
      </c>
      <c r="AM83" s="34">
        <v>2017</v>
      </c>
      <c r="AN83" s="34">
        <v>2018</v>
      </c>
      <c r="AO83" s="34">
        <v>2019</v>
      </c>
      <c r="AP83" s="34">
        <v>2020</v>
      </c>
      <c r="AQ83" s="34">
        <v>2021</v>
      </c>
      <c r="AR83" s="34">
        <v>2022</v>
      </c>
    </row>
    <row r="84" spans="1:45" s="30" customFormat="1" ht="30" customHeight="1">
      <c r="A84" s="35" t="s">
        <v>59</v>
      </c>
      <c r="B84" s="48">
        <v>100</v>
      </c>
      <c r="C84" s="48">
        <v>100.00000000000001</v>
      </c>
      <c r="D84" s="48">
        <v>99.999999999999986</v>
      </c>
      <c r="E84" s="48">
        <v>100</v>
      </c>
      <c r="F84" s="48">
        <v>100</v>
      </c>
      <c r="G84" s="48">
        <v>99.999999999999986</v>
      </c>
      <c r="H84" s="48">
        <v>100.00000000000001</v>
      </c>
      <c r="I84" s="48">
        <v>100.00000000000003</v>
      </c>
      <c r="J84" s="48">
        <v>100</v>
      </c>
      <c r="K84" s="48">
        <v>99.999999999999986</v>
      </c>
      <c r="L84" s="48">
        <v>100.00000000000003</v>
      </c>
      <c r="M84" s="48">
        <v>100</v>
      </c>
      <c r="N84" s="48">
        <v>100.00000000000001</v>
      </c>
      <c r="O84" s="48">
        <v>100.00000000000001</v>
      </c>
      <c r="P84" s="48">
        <v>100.00000000000003</v>
      </c>
      <c r="Q84" s="48">
        <v>100.00000000000001</v>
      </c>
      <c r="R84" s="48">
        <v>100</v>
      </c>
      <c r="S84" s="48">
        <v>100</v>
      </c>
      <c r="T84" s="48">
        <v>99.999999999999986</v>
      </c>
      <c r="U84" s="48">
        <v>100</v>
      </c>
      <c r="V84" s="48">
        <v>100.00000000000001</v>
      </c>
      <c r="W84" s="48">
        <v>100.00000000000001</v>
      </c>
      <c r="X84" s="48">
        <v>100</v>
      </c>
      <c r="Y84" s="48">
        <v>99.999999999999957</v>
      </c>
      <c r="Z84" s="48">
        <v>99.999999999999986</v>
      </c>
      <c r="AA84" s="48">
        <v>99.999999999999986</v>
      </c>
      <c r="AB84" s="48">
        <v>99.999999999999986</v>
      </c>
      <c r="AC84" s="48">
        <v>99.999999999999986</v>
      </c>
      <c r="AD84" s="48">
        <v>100</v>
      </c>
      <c r="AE84" s="48">
        <v>100.00000000000003</v>
      </c>
      <c r="AF84" s="48">
        <v>100.00000000000001</v>
      </c>
      <c r="AG84" s="48">
        <v>100.00000000000001</v>
      </c>
      <c r="AH84" s="48">
        <v>99.999999999999972</v>
      </c>
      <c r="AI84" s="48">
        <v>99.999999999999986</v>
      </c>
      <c r="AJ84" s="48">
        <v>100.00000000000001</v>
      </c>
      <c r="AK84" s="48">
        <v>99.999999999999986</v>
      </c>
      <c r="AL84" s="48">
        <v>100.00000000000001</v>
      </c>
      <c r="AM84" s="48">
        <v>100</v>
      </c>
      <c r="AN84" s="48">
        <v>100.00000000000001</v>
      </c>
      <c r="AO84" s="48">
        <v>100.00000000000001</v>
      </c>
      <c r="AP84" s="48">
        <v>100.00000000000001</v>
      </c>
      <c r="AQ84" s="48">
        <v>100</v>
      </c>
      <c r="AR84" s="48">
        <v>100.00000000000001</v>
      </c>
    </row>
    <row r="85" spans="1:45" ht="2.4500000000000002" customHeight="1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</row>
    <row r="86" spans="1:45" ht="20.100000000000001" customHeight="1">
      <c r="A86" s="39" t="s">
        <v>5</v>
      </c>
      <c r="B86" s="50">
        <v>46.692902629512652</v>
      </c>
      <c r="C86" s="50">
        <v>50.993268740585847</v>
      </c>
      <c r="D86" s="50">
        <v>51.48188483675272</v>
      </c>
      <c r="E86" s="50">
        <v>51.877705340803089</v>
      </c>
      <c r="F86" s="50">
        <v>52.732906821372673</v>
      </c>
      <c r="G86" s="50">
        <v>53.439248478313353</v>
      </c>
      <c r="H86" s="50">
        <v>58.93911861657196</v>
      </c>
      <c r="I86" s="50">
        <v>60.058376217121477</v>
      </c>
      <c r="J86" s="50">
        <v>61.703103635682986</v>
      </c>
      <c r="K86" s="50">
        <v>62.610509749534096</v>
      </c>
      <c r="L86" s="50">
        <v>67.261868848100406</v>
      </c>
      <c r="M86" s="50">
        <v>64.939772861904657</v>
      </c>
      <c r="N86" s="50">
        <v>64.825973240003634</v>
      </c>
      <c r="O86" s="50">
        <v>66.589595447815199</v>
      </c>
      <c r="P86" s="50">
        <v>68.564562212718997</v>
      </c>
      <c r="Q86" s="50">
        <v>68.136180326790864</v>
      </c>
      <c r="R86" s="50">
        <v>70.200088988857829</v>
      </c>
      <c r="S86" s="50">
        <v>70.610875002114398</v>
      </c>
      <c r="T86" s="50">
        <v>69.977071787255682</v>
      </c>
      <c r="U86" s="50">
        <v>70.634700593722172</v>
      </c>
      <c r="V86" s="50">
        <v>72.882093884964036</v>
      </c>
      <c r="W86" s="50">
        <v>74.395318485317802</v>
      </c>
      <c r="X86" s="50">
        <v>71.744372546319369</v>
      </c>
      <c r="Y86" s="50">
        <v>72.938362689135062</v>
      </c>
      <c r="Z86" s="50">
        <v>73.817164590126637</v>
      </c>
      <c r="AA86" s="50">
        <v>75.425955747267722</v>
      </c>
      <c r="AB86" s="50">
        <v>72.792961558555135</v>
      </c>
      <c r="AC86" s="50">
        <v>76.442398022566778</v>
      </c>
      <c r="AD86" s="50">
        <v>75.760916260735939</v>
      </c>
      <c r="AE86" s="50">
        <v>73.229463718336333</v>
      </c>
      <c r="AF86" s="50">
        <v>73.101052962742756</v>
      </c>
      <c r="AG86" s="50">
        <v>77.727179745520942</v>
      </c>
      <c r="AH86" s="50">
        <v>79.132950488588847</v>
      </c>
      <c r="AI86" s="50">
        <v>75.959394355548326</v>
      </c>
      <c r="AJ86" s="50">
        <v>77.371827537597497</v>
      </c>
      <c r="AK86" s="50">
        <v>79.08694538428432</v>
      </c>
      <c r="AL86" s="50">
        <v>80.390902814106497</v>
      </c>
      <c r="AM86" s="50">
        <v>78.513873741444471</v>
      </c>
      <c r="AN86" s="50">
        <v>76.576593484539472</v>
      </c>
      <c r="AO86" s="50">
        <v>75.384558473388509</v>
      </c>
      <c r="AP86" s="50">
        <v>75.627373741699415</v>
      </c>
      <c r="AQ86" s="50">
        <v>73.850751450037848</v>
      </c>
      <c r="AR86" s="50">
        <v>75.266138180261464</v>
      </c>
    </row>
    <row r="87" spans="1:45" ht="20.100000000000001" customHeight="1">
      <c r="A87" s="39" t="s">
        <v>8</v>
      </c>
      <c r="B87" s="50">
        <v>9.9527560362507348</v>
      </c>
      <c r="C87" s="50">
        <v>15.384072885098441</v>
      </c>
      <c r="D87" s="50">
        <v>16.201279146326904</v>
      </c>
      <c r="E87" s="50">
        <v>17.309484624620982</v>
      </c>
      <c r="F87" s="50">
        <v>22.607271178125696</v>
      </c>
      <c r="G87" s="50">
        <v>22.124137439079099</v>
      </c>
      <c r="H87" s="50">
        <v>19.277539011022832</v>
      </c>
      <c r="I87" s="50">
        <v>19.586683126350025</v>
      </c>
      <c r="J87" s="50">
        <v>20.210096480245191</v>
      </c>
      <c r="K87" s="50">
        <v>19.081270344553484</v>
      </c>
      <c r="L87" s="50">
        <v>16.156189886680426</v>
      </c>
      <c r="M87" s="50">
        <v>15.547268683679905</v>
      </c>
      <c r="N87" s="50">
        <v>15.134097276078837</v>
      </c>
      <c r="O87" s="50">
        <v>16.355296077226399</v>
      </c>
      <c r="P87" s="50">
        <v>16.114692886934513</v>
      </c>
      <c r="Q87" s="50">
        <v>14.384395106670524</v>
      </c>
      <c r="R87" s="50">
        <v>13.543239609194735</v>
      </c>
      <c r="S87" s="50">
        <v>12.21850203452213</v>
      </c>
      <c r="T87" s="50">
        <v>10.91322010536396</v>
      </c>
      <c r="U87" s="50">
        <v>10.253066773650596</v>
      </c>
      <c r="V87" s="50">
        <v>9.397583140372328</v>
      </c>
      <c r="W87" s="50">
        <v>8.9706125374590133</v>
      </c>
      <c r="X87" s="50">
        <v>8.106306933766918</v>
      </c>
      <c r="Y87" s="50">
        <v>7.9335332144388415</v>
      </c>
      <c r="Z87" s="50">
        <v>8.1953742914464769</v>
      </c>
      <c r="AA87" s="50">
        <v>7.5719476512443737</v>
      </c>
      <c r="AB87" s="50">
        <v>11.805783715209389</v>
      </c>
      <c r="AC87" s="50">
        <v>6.9222637438013921</v>
      </c>
      <c r="AD87" s="50">
        <v>6.2538010853395667</v>
      </c>
      <c r="AE87" s="50">
        <v>5.7517410103065822</v>
      </c>
      <c r="AF87" s="50">
        <v>5.3481610144827467</v>
      </c>
      <c r="AG87" s="50">
        <v>4.3833428812386632</v>
      </c>
      <c r="AH87" s="50">
        <v>3.4091163175474657</v>
      </c>
      <c r="AI87" s="50">
        <v>3.040924227341852</v>
      </c>
      <c r="AJ87" s="50">
        <v>2.4693576524627754</v>
      </c>
      <c r="AK87" s="50">
        <v>2.0771042990540618</v>
      </c>
      <c r="AL87" s="50">
        <v>1.9213641113758648</v>
      </c>
      <c r="AM87" s="50">
        <v>1.9166157471987588</v>
      </c>
      <c r="AN87" s="50">
        <v>1.8119727232589051</v>
      </c>
      <c r="AO87" s="50">
        <v>1.7202818778933722</v>
      </c>
      <c r="AP87" s="50">
        <v>1.5768893671876136</v>
      </c>
      <c r="AQ87" s="50">
        <v>1.4540807160068261</v>
      </c>
      <c r="AR87" s="50">
        <v>1.3034004615952914</v>
      </c>
    </row>
    <row r="88" spans="1:45" ht="20.100000000000001" customHeight="1">
      <c r="A88" s="39" t="s">
        <v>100</v>
      </c>
      <c r="B88" s="50">
        <v>20.888120521956626</v>
      </c>
      <c r="C88" s="50">
        <v>18.031545715667523</v>
      </c>
      <c r="D88" s="50">
        <v>16.646823156304137</v>
      </c>
      <c r="E88" s="50">
        <v>15.551028572488407</v>
      </c>
      <c r="F88" s="50">
        <v>10.267098559517132</v>
      </c>
      <c r="G88" s="50">
        <v>8.6628470758445264</v>
      </c>
      <c r="H88" s="50">
        <v>7.7376053383716075</v>
      </c>
      <c r="I88" s="50">
        <v>7.8298803297964543</v>
      </c>
      <c r="J88" s="50">
        <v>7.9290821860025851</v>
      </c>
      <c r="K88" s="50">
        <v>7.9983184570879207</v>
      </c>
      <c r="L88" s="50">
        <v>7.3714330576373275</v>
      </c>
      <c r="M88" s="50">
        <v>7.0112913001394368</v>
      </c>
      <c r="N88" s="50">
        <v>6.9591007145675929</v>
      </c>
      <c r="O88" s="50">
        <v>4.5645236160305886</v>
      </c>
      <c r="P88" s="50">
        <v>3.8694602405449676</v>
      </c>
      <c r="Q88" s="50">
        <v>3.5142594440112425</v>
      </c>
      <c r="R88" s="50">
        <v>3.5385121292239781</v>
      </c>
      <c r="S88" s="50">
        <v>3.465572220484106</v>
      </c>
      <c r="T88" s="50">
        <v>3.2391558166475813</v>
      </c>
      <c r="U88" s="50">
        <v>3.0529220515536406</v>
      </c>
      <c r="V88" s="50">
        <v>2.8379394823653965</v>
      </c>
      <c r="W88" s="50">
        <v>2.9459978037398797</v>
      </c>
      <c r="X88" s="50">
        <v>2.7984906558265457</v>
      </c>
      <c r="Y88" s="50">
        <v>2.9529655318404791</v>
      </c>
      <c r="Z88" s="50">
        <v>2.7743786870565517</v>
      </c>
      <c r="AA88" s="50">
        <v>2.8463025930894443</v>
      </c>
      <c r="AB88" s="50">
        <v>2.6605955328031743</v>
      </c>
      <c r="AC88" s="50">
        <v>2.7987564866780956</v>
      </c>
      <c r="AD88" s="50">
        <v>2.7229244146719522</v>
      </c>
      <c r="AE88" s="50">
        <v>2.4965284933783352</v>
      </c>
      <c r="AF88" s="50">
        <v>2.1114804571110342</v>
      </c>
      <c r="AG88" s="50">
        <v>2.2690513142155924</v>
      </c>
      <c r="AH88" s="50">
        <v>2.0789206784086556</v>
      </c>
      <c r="AI88" s="50">
        <v>1.9195276689884171</v>
      </c>
      <c r="AJ88" s="50">
        <v>2.0814262527407532</v>
      </c>
      <c r="AK88" s="50">
        <v>2.082166003913628</v>
      </c>
      <c r="AL88" s="50">
        <v>2.0272384595518269</v>
      </c>
      <c r="AM88" s="50">
        <v>1.8264146854407002</v>
      </c>
      <c r="AN88" s="50">
        <v>1.7955115244040827</v>
      </c>
      <c r="AO88" s="50">
        <v>1.8379607169374133</v>
      </c>
      <c r="AP88" s="50">
        <v>1.75518909540005</v>
      </c>
      <c r="AQ88" s="50">
        <v>1.7189825817601336</v>
      </c>
      <c r="AR88" s="50">
        <v>1.4999901217033567</v>
      </c>
    </row>
    <row r="89" spans="1:45" ht="20.100000000000001" customHeight="1">
      <c r="A89" s="39" t="s">
        <v>79</v>
      </c>
      <c r="B89" s="50">
        <v>11.259065919163911</v>
      </c>
      <c r="C89" s="50">
        <v>11.991731363317664</v>
      </c>
      <c r="D89" s="50">
        <v>13.850115173345209</v>
      </c>
      <c r="E89" s="50">
        <v>13.824377814299046</v>
      </c>
      <c r="F89" s="50">
        <v>12.552544953174309</v>
      </c>
      <c r="G89" s="50">
        <v>10.964708854318568</v>
      </c>
      <c r="H89" s="50">
        <v>9.463248332405346</v>
      </c>
      <c r="I89" s="50">
        <v>7.7685095464735401</v>
      </c>
      <c r="J89" s="50">
        <v>7.2507414638868646</v>
      </c>
      <c r="K89" s="50">
        <v>6.5269988594541282</v>
      </c>
      <c r="L89" s="50">
        <v>5.8585868804845642</v>
      </c>
      <c r="M89" s="50">
        <v>6.1793741201140033</v>
      </c>
      <c r="N89" s="50">
        <v>5.6377518211353808</v>
      </c>
      <c r="O89" s="50">
        <v>6.3357512230546256</v>
      </c>
      <c r="P89" s="50">
        <v>6.7433810034310797</v>
      </c>
      <c r="Q89" s="50">
        <v>6.9065114825758931</v>
      </c>
      <c r="R89" s="50">
        <v>8.2902279989156646</v>
      </c>
      <c r="S89" s="50">
        <v>7.153545698821234</v>
      </c>
      <c r="T89" s="50">
        <v>7.0061032943916937</v>
      </c>
      <c r="U89" s="50">
        <v>7.5145660205769254</v>
      </c>
      <c r="V89" s="50">
        <v>8.0550887566227392</v>
      </c>
      <c r="W89" s="50">
        <v>7.6856420245990753</v>
      </c>
      <c r="X89" s="50">
        <v>6.2939559860322722</v>
      </c>
      <c r="Y89" s="50">
        <v>6.4229687232331845</v>
      </c>
      <c r="Z89" s="50">
        <v>6.7848199082898324</v>
      </c>
      <c r="AA89" s="50">
        <v>6.5153165400414981</v>
      </c>
      <c r="AB89" s="50">
        <v>6.225892991419772</v>
      </c>
      <c r="AC89" s="50">
        <v>6.8793998480097303</v>
      </c>
      <c r="AD89" s="50">
        <v>6.8929758524541667</v>
      </c>
      <c r="AE89" s="50">
        <v>6.8314763825419345</v>
      </c>
      <c r="AF89" s="50">
        <v>6.576912364409</v>
      </c>
      <c r="AG89" s="50">
        <v>5.7365455691997074</v>
      </c>
      <c r="AH89" s="50">
        <v>5.1811506935139615</v>
      </c>
      <c r="AI89" s="50">
        <v>4.8606778787747018</v>
      </c>
      <c r="AJ89" s="50">
        <v>4.8956266841516838</v>
      </c>
      <c r="AK89" s="50">
        <v>4.8246774337786338</v>
      </c>
      <c r="AL89" s="50">
        <v>4.8416044277103438</v>
      </c>
      <c r="AM89" s="50">
        <v>5.1495638120227403</v>
      </c>
      <c r="AN89" s="50">
        <v>4.506080000189729</v>
      </c>
      <c r="AO89" s="50">
        <v>4.4436635001122795</v>
      </c>
      <c r="AP89" s="50">
        <v>4.5666155560990935</v>
      </c>
      <c r="AQ89" s="50">
        <v>4.9283569396160267</v>
      </c>
      <c r="AR89" s="50">
        <v>4.9273490818937979</v>
      </c>
    </row>
    <row r="90" spans="1:45" ht="20.100000000000001" customHeight="1">
      <c r="A90" s="39" t="s">
        <v>80</v>
      </c>
      <c r="B90" s="50">
        <v>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8.3959680067504844E-2</v>
      </c>
      <c r="J90" s="50">
        <v>0.77442819336114399</v>
      </c>
      <c r="K90" s="50">
        <v>2.1234298516888628</v>
      </c>
      <c r="L90" s="50">
        <v>2.5972757436560223</v>
      </c>
      <c r="M90" s="50">
        <v>6.2028131737564962</v>
      </c>
      <c r="N90" s="50">
        <v>7.3138588084387184</v>
      </c>
      <c r="O90" s="50">
        <v>6.0060742922443167</v>
      </c>
      <c r="P90" s="50">
        <v>4.6186118578750497</v>
      </c>
      <c r="Q90" s="50">
        <v>6.6736619035065603</v>
      </c>
      <c r="R90" s="50">
        <v>4.2904069997540368</v>
      </c>
      <c r="S90" s="50">
        <v>6.189349218209041</v>
      </c>
      <c r="T90" s="50">
        <v>8.4968657727519705</v>
      </c>
      <c r="U90" s="50">
        <v>7.9029024513404655</v>
      </c>
      <c r="V90" s="50">
        <v>6.2498666662878009</v>
      </c>
      <c r="W90" s="50">
        <v>5.3597733532550107</v>
      </c>
      <c r="X90" s="50">
        <v>5.7673649167056515</v>
      </c>
      <c r="Y90" s="50">
        <v>5.1481254451938199</v>
      </c>
      <c r="Z90" s="50">
        <v>4.3540767480547391</v>
      </c>
      <c r="AA90" s="50">
        <v>3.8125228708900791</v>
      </c>
      <c r="AB90" s="50">
        <v>2.6035936142300322</v>
      </c>
      <c r="AC90" s="50">
        <v>3.1786200218536598</v>
      </c>
      <c r="AD90" s="50">
        <v>4.8010939820992196</v>
      </c>
      <c r="AE90" s="50">
        <v>7.9826333515875536</v>
      </c>
      <c r="AF90" s="50">
        <v>7.5018279349124253</v>
      </c>
      <c r="AG90" s="50">
        <v>5.8636602098371622</v>
      </c>
      <c r="AH90" s="50">
        <v>4.7868526433853633</v>
      </c>
      <c r="AI90" s="50">
        <v>5.9817890177675617</v>
      </c>
      <c r="AJ90" s="50">
        <v>7.602272277372438</v>
      </c>
      <c r="AK90" s="50">
        <v>7.021835809808187</v>
      </c>
      <c r="AL90" s="50">
        <v>5.9128579414168039</v>
      </c>
      <c r="AM90" s="50">
        <v>5.1907962979030922</v>
      </c>
      <c r="AN90" s="50">
        <v>4.2227768889984176</v>
      </c>
      <c r="AO90" s="50">
        <v>3.8617132444945526</v>
      </c>
      <c r="AP90" s="50">
        <v>3.7375387892855474</v>
      </c>
      <c r="AQ90" s="50">
        <v>3.7981780471751767</v>
      </c>
      <c r="AR90" s="50">
        <v>3.5200050095599504</v>
      </c>
    </row>
    <row r="91" spans="1:45" ht="20.100000000000001" customHeight="1">
      <c r="A91" s="39" t="s">
        <v>77</v>
      </c>
      <c r="B91" s="50">
        <v>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0.28610341329881228</v>
      </c>
      <c r="R91" s="50">
        <v>0</v>
      </c>
      <c r="S91" s="50">
        <v>0</v>
      </c>
      <c r="T91" s="50">
        <v>4.4423185648346873E-2</v>
      </c>
      <c r="U91" s="50">
        <v>0.13580404775879615</v>
      </c>
      <c r="V91" s="50">
        <v>0.32392269028052773</v>
      </c>
      <c r="W91" s="50">
        <v>0.28869356492511056</v>
      </c>
      <c r="X91" s="50">
        <v>4.1487115469385811</v>
      </c>
      <c r="Y91" s="50">
        <v>3.4169833791579314</v>
      </c>
      <c r="Z91" s="50">
        <v>4.0538443153282637</v>
      </c>
      <c r="AA91" s="50">
        <v>3.8041242636602135</v>
      </c>
      <c r="AB91" s="50">
        <v>3.5408882835497661</v>
      </c>
      <c r="AC91" s="50">
        <v>3.4081641045660866</v>
      </c>
      <c r="AD91" s="50">
        <v>3.3259012820165248</v>
      </c>
      <c r="AE91" s="50">
        <v>3.2679297885125047</v>
      </c>
      <c r="AF91" s="50">
        <v>4.4498293394312913</v>
      </c>
      <c r="AG91" s="50">
        <v>3.2241715656484917</v>
      </c>
      <c r="AH91" s="50">
        <v>4.697623178555709</v>
      </c>
      <c r="AI91" s="50">
        <v>7.5863700492472983</v>
      </c>
      <c r="AJ91" s="50">
        <v>4.5287318632310383</v>
      </c>
      <c r="AK91" s="50">
        <v>4.3206557890984962</v>
      </c>
      <c r="AL91" s="50">
        <v>4.8242835797920138</v>
      </c>
      <c r="AM91" s="50">
        <v>4.873999607762654</v>
      </c>
      <c r="AN91" s="50">
        <v>4.4230409914727993</v>
      </c>
      <c r="AO91" s="50">
        <v>4.2502907368372407</v>
      </c>
      <c r="AP91" s="50">
        <v>4.5254657616704055</v>
      </c>
      <c r="AQ91" s="50">
        <v>4.058693878187408</v>
      </c>
      <c r="AR91" s="50">
        <v>4.5411409499298809</v>
      </c>
    </row>
    <row r="92" spans="1:45" ht="20.100000000000001" customHeight="1">
      <c r="A92" s="39" t="s">
        <v>76</v>
      </c>
      <c r="B92" s="50">
        <v>11.207154893116074</v>
      </c>
      <c r="C92" s="50">
        <v>3.5993812953305242</v>
      </c>
      <c r="D92" s="50">
        <v>1.8198976872710282</v>
      </c>
      <c r="E92" s="50">
        <v>1.4374036477884824</v>
      </c>
      <c r="F92" s="50">
        <v>1.8401784878101901</v>
      </c>
      <c r="G92" s="50">
        <v>4.8090581524444334</v>
      </c>
      <c r="H92" s="50">
        <v>4.5824887016282592</v>
      </c>
      <c r="I92" s="50">
        <v>4.6725911001910214</v>
      </c>
      <c r="J92" s="50">
        <v>2.132548040821221</v>
      </c>
      <c r="K92" s="50">
        <v>1.6594727376814993</v>
      </c>
      <c r="L92" s="50">
        <v>0.75464558344126753</v>
      </c>
      <c r="M92" s="50">
        <v>0.11947986040550283</v>
      </c>
      <c r="N92" s="50">
        <v>0.12921813977584173</v>
      </c>
      <c r="O92" s="50">
        <v>0.14875934362887722</v>
      </c>
      <c r="P92" s="50">
        <v>8.9291798495413396E-2</v>
      </c>
      <c r="Q92" s="50">
        <v>9.8888323146106072E-2</v>
      </c>
      <c r="R92" s="50">
        <v>0.13752427405375758</v>
      </c>
      <c r="S92" s="50">
        <v>0.36215582584909245</v>
      </c>
      <c r="T92" s="50">
        <v>0.32316003794075693</v>
      </c>
      <c r="U92" s="50">
        <v>0.50603806139741114</v>
      </c>
      <c r="V92" s="50">
        <v>0.25350537910717985</v>
      </c>
      <c r="W92" s="50">
        <v>0.35396223070411742</v>
      </c>
      <c r="X92" s="50">
        <v>1.1407974144106647</v>
      </c>
      <c r="Y92" s="50">
        <v>1.1870610170006632</v>
      </c>
      <c r="Z92" s="50">
        <v>2.0341459697491557E-2</v>
      </c>
      <c r="AA92" s="50">
        <v>2.3830333806653753E-2</v>
      </c>
      <c r="AB92" s="50">
        <v>2.996337661639089E-2</v>
      </c>
      <c r="AC92" s="50">
        <v>3.0175308369818882E-2</v>
      </c>
      <c r="AD92" s="50">
        <v>8.0418327348181051E-2</v>
      </c>
      <c r="AE92" s="50">
        <v>0.15476770708515647</v>
      </c>
      <c r="AF92" s="50">
        <v>6.3654760355087867E-2</v>
      </c>
      <c r="AG92" s="50">
        <v>0.10261016483092524</v>
      </c>
      <c r="AH92" s="50">
        <v>7.3922769745587452E-2</v>
      </c>
      <c r="AI92" s="50">
        <v>5.2550943092702897E-2</v>
      </c>
      <c r="AJ92" s="50">
        <v>2.6369831388333358E-2</v>
      </c>
      <c r="AK92" s="50">
        <v>2.772751777487251E-2</v>
      </c>
      <c r="AL92" s="50">
        <v>8.1687009130079591E-2</v>
      </c>
      <c r="AM92" s="50">
        <v>2.8706658524322654E-2</v>
      </c>
      <c r="AN92" s="50">
        <v>2.6409515787042041E-2</v>
      </c>
      <c r="AO92" s="50">
        <v>2.4687877693204682E-2</v>
      </c>
      <c r="AP92" s="50">
        <v>7.1939415094733981E-3</v>
      </c>
      <c r="AQ92" s="50">
        <v>5.9526140911749627E-3</v>
      </c>
      <c r="AR92" s="50">
        <v>5.3666618266240808E-3</v>
      </c>
    </row>
    <row r="93" spans="1:45" ht="20.100000000000001" customHeight="1">
      <c r="A93" s="39" t="s">
        <v>48</v>
      </c>
      <c r="B93" s="50">
        <v>0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0.34032092761632626</v>
      </c>
      <c r="AC93" s="50">
        <v>0.34022246415442309</v>
      </c>
      <c r="AD93" s="50">
        <v>0.1619687953344455</v>
      </c>
      <c r="AE93" s="50">
        <v>0.28545954825161701</v>
      </c>
      <c r="AF93" s="50">
        <v>0.847081166555682</v>
      </c>
      <c r="AG93" s="50">
        <v>0.69343854950853956</v>
      </c>
      <c r="AH93" s="50">
        <v>0.639463230254394</v>
      </c>
      <c r="AI93" s="50">
        <v>0.59876585923912595</v>
      </c>
      <c r="AJ93" s="50">
        <v>1.0243879010554837</v>
      </c>
      <c r="AK93" s="50">
        <v>0.55888776228779702</v>
      </c>
      <c r="AL93" s="50">
        <v>6.1656916600613668E-5</v>
      </c>
      <c r="AM93" s="50">
        <v>2.5000294497032631</v>
      </c>
      <c r="AN93" s="50">
        <v>6.6376148713495677</v>
      </c>
      <c r="AO93" s="50">
        <v>8.4768435726434319</v>
      </c>
      <c r="AP93" s="50">
        <v>7.3053670883957293</v>
      </c>
      <c r="AQ93" s="50">
        <v>8.9065997089384101</v>
      </c>
      <c r="AR93" s="50">
        <v>8.5897090958452154</v>
      </c>
    </row>
    <row r="94" spans="1:45" ht="20.100000000000001" customHeight="1">
      <c r="A94" s="68" t="s">
        <v>133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>
        <v>0.89836665875267629</v>
      </c>
      <c r="AQ94" s="70">
        <v>1.2784040641870018</v>
      </c>
      <c r="AR94" s="70">
        <v>0.34690043738443394</v>
      </c>
    </row>
    <row r="95" spans="1:45" s="30" customFormat="1" ht="4.5" customHeight="1">
      <c r="A95" s="46"/>
      <c r="K95" s="45"/>
      <c r="AS95" s="46"/>
    </row>
    <row r="96" spans="1:45">
      <c r="A96" s="27" t="s">
        <v>74</v>
      </c>
      <c r="K96" s="45"/>
      <c r="AS96" s="27"/>
    </row>
    <row r="97" spans="1:45">
      <c r="A97" s="29" t="s">
        <v>120</v>
      </c>
      <c r="K97" s="45"/>
      <c r="AS97" s="29"/>
    </row>
    <row r="98" spans="1:45">
      <c r="A98" s="29" t="s">
        <v>121</v>
      </c>
      <c r="K98" s="45"/>
      <c r="AS98" s="29"/>
    </row>
    <row r="99" spans="1:45">
      <c r="A99" s="47"/>
      <c r="K99" s="45"/>
      <c r="AS99" s="47"/>
    </row>
    <row r="100" spans="1:45">
      <c r="B100" s="51" t="s">
        <v>117</v>
      </c>
      <c r="K100" s="45"/>
    </row>
    <row r="101" spans="1:45">
      <c r="K101" s="45"/>
    </row>
    <row r="102" spans="1:45">
      <c r="K102" s="45"/>
    </row>
    <row r="133" spans="1:45" s="30" customFormat="1" ht="15" customHeight="1">
      <c r="A133" s="52" t="s">
        <v>98</v>
      </c>
      <c r="AS133" s="52"/>
    </row>
    <row r="134" spans="1:45" s="30" customFormat="1" ht="15" customHeight="1">
      <c r="A134" s="52" t="s">
        <v>104</v>
      </c>
      <c r="AS134" s="52"/>
    </row>
    <row r="135" spans="1:45" s="30" customFormat="1" ht="15" customHeight="1">
      <c r="A135" s="52" t="s">
        <v>3</v>
      </c>
      <c r="B135" s="53"/>
      <c r="C135" s="53"/>
      <c r="D135" s="53"/>
      <c r="E135" s="53"/>
      <c r="F135" s="54"/>
      <c r="G135" s="31"/>
      <c r="H135" s="53"/>
      <c r="I135" s="53"/>
      <c r="J135" s="53"/>
      <c r="K135" s="53"/>
      <c r="L135" s="53"/>
      <c r="M135" s="53"/>
      <c r="N135" s="53"/>
      <c r="O135" s="53"/>
      <c r="P135" s="55"/>
      <c r="Q135" s="53"/>
      <c r="R135" s="53"/>
      <c r="S135" s="31"/>
      <c r="T135" s="31"/>
      <c r="U135" s="31"/>
      <c r="V135" s="54"/>
      <c r="W135" s="31"/>
      <c r="X135" s="56"/>
      <c r="Y135" s="31"/>
      <c r="Z135" s="31"/>
      <c r="AA135" s="31"/>
      <c r="AB135" s="31"/>
      <c r="AC135" s="57"/>
      <c r="AD135" s="57"/>
      <c r="AG135" s="57"/>
      <c r="AH135" s="55"/>
      <c r="AI135" s="55"/>
      <c r="AJ135" s="44"/>
      <c r="AK135" s="44"/>
      <c r="AL135" s="44"/>
      <c r="AM135" s="44"/>
      <c r="AN135" s="44"/>
      <c r="AO135" s="44"/>
      <c r="AP135" s="44"/>
      <c r="AQ135" s="44"/>
      <c r="AR135" s="44"/>
      <c r="AS135" s="52"/>
    </row>
    <row r="136" spans="1:45" s="30" customFormat="1" ht="30" customHeight="1">
      <c r="A136" s="33" t="s">
        <v>96</v>
      </c>
      <c r="B136" s="34">
        <v>1980</v>
      </c>
      <c r="C136" s="34">
        <v>1981</v>
      </c>
      <c r="D136" s="34">
        <v>1982</v>
      </c>
      <c r="E136" s="34">
        <v>1983</v>
      </c>
      <c r="F136" s="34">
        <v>1984</v>
      </c>
      <c r="G136" s="34">
        <v>1985</v>
      </c>
      <c r="H136" s="34">
        <v>1986</v>
      </c>
      <c r="I136" s="34">
        <v>1987</v>
      </c>
      <c r="J136" s="34">
        <v>1988</v>
      </c>
      <c r="K136" s="34">
        <v>1989</v>
      </c>
      <c r="L136" s="34">
        <v>1990</v>
      </c>
      <c r="M136" s="34">
        <v>1991</v>
      </c>
      <c r="N136" s="34">
        <v>1992</v>
      </c>
      <c r="O136" s="34">
        <v>1993</v>
      </c>
      <c r="P136" s="34">
        <v>1994</v>
      </c>
      <c r="Q136" s="34">
        <v>1995</v>
      </c>
      <c r="R136" s="34">
        <v>1996</v>
      </c>
      <c r="S136" s="34">
        <v>1997</v>
      </c>
      <c r="T136" s="34">
        <v>1998</v>
      </c>
      <c r="U136" s="34">
        <v>1999</v>
      </c>
      <c r="V136" s="34">
        <v>2000</v>
      </c>
      <c r="W136" s="34">
        <v>2001</v>
      </c>
      <c r="X136" s="34">
        <v>2002</v>
      </c>
      <c r="Y136" s="34">
        <v>2003</v>
      </c>
      <c r="Z136" s="34">
        <v>2004</v>
      </c>
      <c r="AA136" s="34">
        <v>2005</v>
      </c>
      <c r="AB136" s="34">
        <v>2006</v>
      </c>
      <c r="AC136" s="34">
        <v>2007</v>
      </c>
      <c r="AD136" s="34">
        <v>2008</v>
      </c>
      <c r="AE136" s="34">
        <v>2009</v>
      </c>
      <c r="AF136" s="34">
        <v>2010</v>
      </c>
      <c r="AG136" s="34">
        <v>2011</v>
      </c>
      <c r="AH136" s="34">
        <v>2012</v>
      </c>
      <c r="AI136" s="34">
        <v>2013</v>
      </c>
      <c r="AJ136" s="34">
        <v>2014</v>
      </c>
      <c r="AK136" s="34">
        <v>2015</v>
      </c>
      <c r="AL136" s="34">
        <v>2016</v>
      </c>
      <c r="AM136" s="34">
        <v>2017</v>
      </c>
      <c r="AN136" s="34">
        <v>2018</v>
      </c>
      <c r="AO136" s="34">
        <v>2019</v>
      </c>
      <c r="AP136" s="34">
        <v>2020</v>
      </c>
      <c r="AQ136" s="34">
        <v>2021</v>
      </c>
      <c r="AR136" s="34">
        <v>2022</v>
      </c>
    </row>
    <row r="137" spans="1:45" s="30" customFormat="1" ht="30" customHeight="1">
      <c r="A137" s="35" t="s">
        <v>59</v>
      </c>
      <c r="B137" s="48">
        <v>4.909258646731117</v>
      </c>
      <c r="C137" s="48">
        <v>4.7723390897300737</v>
      </c>
      <c r="D137" s="48">
        <v>4.669401027307071</v>
      </c>
      <c r="E137" s="48">
        <v>4.7787208849048382</v>
      </c>
      <c r="F137" s="48">
        <v>4.7888771833188519</v>
      </c>
      <c r="G137" s="48">
        <v>5.1742807301797393</v>
      </c>
      <c r="H137" s="48">
        <v>5.27109026023028</v>
      </c>
      <c r="I137" s="48">
        <v>4.7629018141182575</v>
      </c>
      <c r="J137" s="48">
        <v>4.6587780497405795</v>
      </c>
      <c r="K137" s="48">
        <v>5.130448439379963</v>
      </c>
      <c r="L137" s="48">
        <v>5.4108369558744096</v>
      </c>
      <c r="M137" s="48">
        <v>5.7252033059691465</v>
      </c>
      <c r="N137" s="48">
        <v>5.708411506045759</v>
      </c>
      <c r="O137" s="48">
        <v>5.6847065162504578</v>
      </c>
      <c r="P137" s="48">
        <v>5.5632143703469739</v>
      </c>
      <c r="Q137" s="48">
        <v>6.0105891854258457</v>
      </c>
      <c r="R137" s="48">
        <v>6.2876712361547629</v>
      </c>
      <c r="S137" s="48">
        <v>6.7723848494734336</v>
      </c>
      <c r="T137" s="48">
        <v>7.32909834542592</v>
      </c>
      <c r="U137" s="48">
        <v>7.6429289211487728</v>
      </c>
      <c r="V137" s="48">
        <v>8.1023938578586119</v>
      </c>
      <c r="W137" s="48">
        <v>8.4744668728261736</v>
      </c>
      <c r="X137" s="48">
        <v>9.0044725522993954</v>
      </c>
      <c r="Y137" s="48">
        <v>8.5534848700399362</v>
      </c>
      <c r="Z137" s="48">
        <v>8.6266764323740812</v>
      </c>
      <c r="AA137" s="48">
        <v>8.3844106987738058</v>
      </c>
      <c r="AB137" s="48">
        <v>8.5704507837466188</v>
      </c>
      <c r="AC137" s="48">
        <v>8.1704745819599047</v>
      </c>
      <c r="AD137" s="48">
        <v>8.1468533280684881</v>
      </c>
      <c r="AE137" s="48">
        <v>8.115484595204089</v>
      </c>
      <c r="AF137" s="48">
        <v>7.9360368692452683</v>
      </c>
      <c r="AG137" s="48">
        <v>7.5865336158234102</v>
      </c>
      <c r="AH137" s="48">
        <v>7.3597229233742691</v>
      </c>
      <c r="AI137" s="48">
        <v>7.4579796113059116</v>
      </c>
      <c r="AJ137" s="48">
        <v>7.7173354782174215</v>
      </c>
      <c r="AK137" s="48">
        <v>7.9324892935323374</v>
      </c>
      <c r="AL137" s="48">
        <v>7.851145927928286</v>
      </c>
      <c r="AM137" s="48">
        <v>8.1163967529833396</v>
      </c>
      <c r="AN137" s="48">
        <v>8.2006804180358408</v>
      </c>
      <c r="AO137" s="48">
        <v>8.2581722781866755</v>
      </c>
      <c r="AP137" s="48">
        <v>7.7307877862991772</v>
      </c>
      <c r="AQ137" s="48">
        <v>8.0421784511128145</v>
      </c>
      <c r="AR137" s="48">
        <v>8.7788555590249917</v>
      </c>
    </row>
    <row r="138" spans="1:45" ht="2.4500000000000002" customHeight="1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</row>
    <row r="139" spans="1:45" ht="20.100000000000001" customHeight="1">
      <c r="A139" s="39" t="s">
        <v>5</v>
      </c>
      <c r="B139" s="50">
        <v>2.292275359749091</v>
      </c>
      <c r="C139" s="50">
        <v>2.4335716972380848</v>
      </c>
      <c r="D139" s="50">
        <v>2.4038956594443746</v>
      </c>
      <c r="E139" s="50">
        <v>2.4790907397303497</v>
      </c>
      <c r="F139" s="50">
        <v>2.5253141428695063</v>
      </c>
      <c r="G139" s="50">
        <v>2.7650967363662384</v>
      </c>
      <c r="H139" s="50">
        <v>3.1067341408636961</v>
      </c>
      <c r="I139" s="50">
        <v>2.8605214903752465</v>
      </c>
      <c r="J139" s="50">
        <v>2.8746106481878808</v>
      </c>
      <c r="K139" s="50">
        <v>3.2121999203328122</v>
      </c>
      <c r="L139" s="50">
        <v>3.6394300568447937</v>
      </c>
      <c r="M139" s="50">
        <v>3.71793402277862</v>
      </c>
      <c r="N139" s="50">
        <v>3.7005333153385127</v>
      </c>
      <c r="O139" s="50">
        <v>3.7854230715667683</v>
      </c>
      <c r="P139" s="50">
        <v>3.8143935779834734</v>
      </c>
      <c r="Q139" s="50">
        <v>4.095385886084344</v>
      </c>
      <c r="R139" s="50">
        <v>4.4139508031074612</v>
      </c>
      <c r="S139" s="50">
        <v>4.7820402007238192</v>
      </c>
      <c r="T139" s="50">
        <v>5.128688410537265</v>
      </c>
      <c r="U139" s="50">
        <v>5.3985599600444356</v>
      </c>
      <c r="V139" s="50">
        <v>5.905194298414072</v>
      </c>
      <c r="W139" s="50">
        <v>6.3046066199717838</v>
      </c>
      <c r="X139" s="50">
        <v>6.4602023337527497</v>
      </c>
      <c r="Y139" s="50">
        <v>6.2387718170700239</v>
      </c>
      <c r="Z139" s="50">
        <v>6.3679679407432408</v>
      </c>
      <c r="AA139" s="50">
        <v>6.3240219033263125</v>
      </c>
      <c r="AB139" s="50">
        <v>6.2386849444075638</v>
      </c>
      <c r="AC139" s="50">
        <v>6.2457067002744404</v>
      </c>
      <c r="AD139" s="50">
        <v>6.1721307277629469</v>
      </c>
      <c r="AE139" s="50">
        <v>5.9429258472121518</v>
      </c>
      <c r="AF139" s="50">
        <v>5.8013265149297739</v>
      </c>
      <c r="AG139" s="50">
        <v>5.8967986200254296</v>
      </c>
      <c r="AH139" s="50">
        <v>5.8239658970510852</v>
      </c>
      <c r="AI139" s="50">
        <v>5.6650361439082486</v>
      </c>
      <c r="AJ139" s="50">
        <v>5.9710434967042074</v>
      </c>
      <c r="AK139" s="50">
        <v>6.2735634751901204</v>
      </c>
      <c r="AL139" s="50">
        <v>6.3116070927145067</v>
      </c>
      <c r="AM139" s="50">
        <v>6.3724974989920389</v>
      </c>
      <c r="AN139" s="50">
        <v>6.2798017066855376</v>
      </c>
      <c r="AO139" s="50">
        <v>6.2253867098827946</v>
      </c>
      <c r="AP139" s="50">
        <v>5.8465917723221299</v>
      </c>
      <c r="AQ139" s="50">
        <v>5.9392092190998271</v>
      </c>
      <c r="AR139" s="50">
        <v>6.607505555701314</v>
      </c>
    </row>
    <row r="140" spans="1:45" ht="20.100000000000001" customHeight="1">
      <c r="A140" s="39" t="s">
        <v>8</v>
      </c>
      <c r="B140" s="50">
        <v>0.48860653629769241</v>
      </c>
      <c r="C140" s="50">
        <v>0.73418012388811793</v>
      </c>
      <c r="D140" s="50">
        <v>0.75650269489547473</v>
      </c>
      <c r="E140" s="50">
        <v>0.82717195682615463</v>
      </c>
      <c r="F140" s="50">
        <v>1.0826344512202803</v>
      </c>
      <c r="G140" s="50">
        <v>1.1447649802287514</v>
      </c>
      <c r="H140" s="50">
        <v>1.0161364812221172</v>
      </c>
      <c r="I140" s="50">
        <v>0.93289448595051983</v>
      </c>
      <c r="J140" s="50">
        <v>0.9415435386530564</v>
      </c>
      <c r="K140" s="50">
        <v>0.97895473660601606</v>
      </c>
      <c r="L140" s="50">
        <v>0.87418509304974834</v>
      </c>
      <c r="M140" s="50">
        <v>0.8901127406659477</v>
      </c>
      <c r="N140" s="50">
        <v>0.86391655024384217</v>
      </c>
      <c r="O140" s="50">
        <v>0.92975058185414439</v>
      </c>
      <c r="P140" s="50">
        <v>0.89649491042322238</v>
      </c>
      <c r="Q140" s="50">
        <v>0.86458689667046318</v>
      </c>
      <c r="R140" s="50">
        <v>0.85155438135085615</v>
      </c>
      <c r="S140" s="50">
        <v>0.82748398061858008</v>
      </c>
      <c r="T140" s="50">
        <v>0.79984063417491891</v>
      </c>
      <c r="U140" s="50">
        <v>0.78363460574803689</v>
      </c>
      <c r="V140" s="50">
        <v>0.76142919915268381</v>
      </c>
      <c r="W140" s="50">
        <v>0.76021158777655551</v>
      </c>
      <c r="X140" s="50">
        <v>0.72993018285618494</v>
      </c>
      <c r="Y140" s="50">
        <v>0.67859356315661956</v>
      </c>
      <c r="Z140" s="50">
        <v>0.70698842254505767</v>
      </c>
      <c r="AA140" s="50">
        <v>0.6348631889764853</v>
      </c>
      <c r="AB140" s="50">
        <v>1.0118088829475937</v>
      </c>
      <c r="AC140" s="50">
        <v>0.56558179968351885</v>
      </c>
      <c r="AD140" s="50">
        <v>0.50948800185176979</v>
      </c>
      <c r="AE140" s="50">
        <v>0.46678165564746665</v>
      </c>
      <c r="AF140" s="50">
        <v>0.42443202993595242</v>
      </c>
      <c r="AG140" s="50">
        <v>0.33254378118197353</v>
      </c>
      <c r="AH140" s="50">
        <v>0.25090151510703362</v>
      </c>
      <c r="AI140" s="50">
        <v>0.22679150887041719</v>
      </c>
      <c r="AJ140" s="50">
        <v>0.19056861419758658</v>
      </c>
      <c r="AK140" s="50">
        <v>0.16476607613796335</v>
      </c>
      <c r="AL140" s="50">
        <v>0.15084910019096168</v>
      </c>
      <c r="AM140" s="50">
        <v>0.15556013827280746</v>
      </c>
      <c r="AN140" s="50">
        <v>0.1485940922964438</v>
      </c>
      <c r="AO140" s="50">
        <v>0.1420638411468596</v>
      </c>
      <c r="AP140" s="50">
        <v>0.12190597060199042</v>
      </c>
      <c r="AQ140" s="50">
        <v>0.11693976600448786</v>
      </c>
      <c r="AR140" s="50">
        <v>0.11442364387911563</v>
      </c>
    </row>
    <row r="141" spans="1:45" ht="20.100000000000001" customHeight="1">
      <c r="A141" s="39" t="s">
        <v>100</v>
      </c>
      <c r="B141" s="50">
        <v>1.0254518628637725</v>
      </c>
      <c r="C141" s="50">
        <v>0.86052650467134972</v>
      </c>
      <c r="D141" s="50">
        <v>0.77730693147445673</v>
      </c>
      <c r="E141" s="50">
        <v>0.74314025021102215</v>
      </c>
      <c r="F141" s="50">
        <v>0.4916787403055744</v>
      </c>
      <c r="G141" s="50">
        <v>0.44824002693036247</v>
      </c>
      <c r="H141" s="50">
        <v>0.40785616136596403</v>
      </c>
      <c r="I141" s="50">
        <v>0.37292951227116383</v>
      </c>
      <c r="J141" s="50">
        <v>0.36939834042737901</v>
      </c>
      <c r="K141" s="50">
        <v>0.41034960445830682</v>
      </c>
      <c r="L141" s="50">
        <v>0.39885622406018345</v>
      </c>
      <c r="M141" s="50">
        <v>0.4014106813067102</v>
      </c>
      <c r="N141" s="50">
        <v>0.39725410590768911</v>
      </c>
      <c r="O141" s="50">
        <v>0.25947977143628181</v>
      </c>
      <c r="P141" s="50">
        <v>0.21526636815686015</v>
      </c>
      <c r="Q141" s="50">
        <v>0.21122769808954617</v>
      </c>
      <c r="R141" s="50">
        <v>0.2224900093370635</v>
      </c>
      <c r="S141" s="50">
        <v>0.23470188800762568</v>
      </c>
      <c r="T141" s="50">
        <v>0.23740091536368535</v>
      </c>
      <c r="U141" s="50">
        <v>0.23333266241832165</v>
      </c>
      <c r="V141" s="50">
        <v>0.2299410343089183</v>
      </c>
      <c r="W141" s="50">
        <v>0.24965760795212272</v>
      </c>
      <c r="X141" s="50">
        <v>0.25198932298256471</v>
      </c>
      <c r="Y141" s="50">
        <v>0.25258145998346981</v>
      </c>
      <c r="Z141" s="50">
        <v>0.23933667234111705</v>
      </c>
      <c r="AA141" s="50">
        <v>0.23864569913446773</v>
      </c>
      <c r="AB141" s="50">
        <v>0.22802503069345717</v>
      </c>
      <c r="AC141" s="50">
        <v>0.22867168735498788</v>
      </c>
      <c r="AD141" s="50">
        <v>0.22183265829749141</v>
      </c>
      <c r="AE141" s="50">
        <v>0.20260538529499952</v>
      </c>
      <c r="AF141" s="50">
        <v>0.16756786756324013</v>
      </c>
      <c r="AG141" s="50">
        <v>0.17214234071324877</v>
      </c>
      <c r="AH141" s="50">
        <v>0.15300280172760969</v>
      </c>
      <c r="AI141" s="50">
        <v>0.14315798218653181</v>
      </c>
      <c r="AJ141" s="50">
        <v>0.16063064665569354</v>
      </c>
      <c r="AK141" s="50">
        <v>0.16516759533401865</v>
      </c>
      <c r="AL141" s="50">
        <v>0.15916144976649935</v>
      </c>
      <c r="AM141" s="50">
        <v>0.14823906222511987</v>
      </c>
      <c r="AN141" s="50">
        <v>0.14724416198538243</v>
      </c>
      <c r="AO141" s="50">
        <v>0.15178196241008654</v>
      </c>
      <c r="AP141" s="50">
        <v>0.13568994421364208</v>
      </c>
      <c r="AQ141" s="50">
        <v>0.13824364676869616</v>
      </c>
      <c r="AR141" s="50">
        <v>0.13168196618398084</v>
      </c>
    </row>
    <row r="142" spans="1:45" ht="20.100000000000001" customHeight="1">
      <c r="A142" s="39" t="s">
        <v>79</v>
      </c>
      <c r="B142" s="50">
        <v>0.55273666717771064</v>
      </c>
      <c r="C142" s="50">
        <v>0.57228608338703002</v>
      </c>
      <c r="D142" s="50">
        <v>0.64671742018739364</v>
      </c>
      <c r="E142" s="50">
        <v>0.66062842982005943</v>
      </c>
      <c r="F142" s="50">
        <v>0.60112596118840644</v>
      </c>
      <c r="G142" s="50">
        <v>0.56734481736931741</v>
      </c>
      <c r="H142" s="50">
        <v>0.49881636115082256</v>
      </c>
      <c r="I142" s="50">
        <v>0.37000648211893816</v>
      </c>
      <c r="J142" s="50">
        <v>0.33779595176300004</v>
      </c>
      <c r="K142" s="50">
        <v>0.3348643111232123</v>
      </c>
      <c r="L142" s="50">
        <v>0.31699858402126857</v>
      </c>
      <c r="M142" s="50">
        <v>0.35378173141296881</v>
      </c>
      <c r="N142" s="50">
        <v>0.32182607363999644</v>
      </c>
      <c r="O142" s="50">
        <v>0.36016886263040432</v>
      </c>
      <c r="P142" s="50">
        <v>0.37514874103012574</v>
      </c>
      <c r="Q142" s="50">
        <v>0.41512203226190086</v>
      </c>
      <c r="R142" s="50">
        <v>0.52126228129946894</v>
      </c>
      <c r="S142" s="50">
        <v>0.48446564510712775</v>
      </c>
      <c r="T142" s="50">
        <v>0.51348420062809264</v>
      </c>
      <c r="U142" s="50">
        <v>0.57433293968549226</v>
      </c>
      <c r="V142" s="50">
        <v>0.65265501666166026</v>
      </c>
      <c r="W142" s="50">
        <v>0.65131718733865551</v>
      </c>
      <c r="X142" s="50">
        <v>0.56673753921608072</v>
      </c>
      <c r="Y142" s="50">
        <v>0.5493876579491479</v>
      </c>
      <c r="Z142" s="50">
        <v>0.58530446000746383</v>
      </c>
      <c r="AA142" s="50">
        <v>0.54627089704221898</v>
      </c>
      <c r="AB142" s="50">
        <v>0.53358709467836163</v>
      </c>
      <c r="AC142" s="50">
        <v>0.56207961597302347</v>
      </c>
      <c r="AD142" s="50">
        <v>0.56156063263861966</v>
      </c>
      <c r="AE142" s="50">
        <v>0.55440741345019617</v>
      </c>
      <c r="AF142" s="50">
        <v>0.5219461900974488</v>
      </c>
      <c r="AG142" s="50">
        <v>0.43520495799436409</v>
      </c>
      <c r="AH142" s="50">
        <v>0.381318335285112</v>
      </c>
      <c r="AI142" s="50">
        <v>0.36250836517027396</v>
      </c>
      <c r="AJ142" s="50">
        <v>0.37781193497711696</v>
      </c>
      <c r="AK142" s="50">
        <v>0.3827170208819608</v>
      </c>
      <c r="AL142" s="50">
        <v>0.38012142887257622</v>
      </c>
      <c r="AM142" s="50">
        <v>0.41795903003181883</v>
      </c>
      <c r="AN142" s="50">
        <v>0.36952922019658846</v>
      </c>
      <c r="AO142" s="50">
        <v>0.36696538730217204</v>
      </c>
      <c r="AP142" s="50">
        <v>0.35303535765814698</v>
      </c>
      <c r="AQ142" s="50">
        <v>0.39634725979172297</v>
      </c>
      <c r="AR142" s="50">
        <v>0.43256485878840051</v>
      </c>
    </row>
    <row r="143" spans="1:45" ht="20.100000000000001" customHeight="1">
      <c r="A143" s="39" t="s">
        <v>80</v>
      </c>
      <c r="B143" s="50">
        <v>0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3.998917125063073E-3</v>
      </c>
      <c r="J143" s="50">
        <v>3.6078890683311507E-2</v>
      </c>
      <c r="K143" s="50">
        <v>0.10894147368729955</v>
      </c>
      <c r="L143" s="50">
        <v>0.14053435578370194</v>
      </c>
      <c r="M143" s="50">
        <v>0.3551236648869967</v>
      </c>
      <c r="N143" s="50">
        <v>0.41750515775685709</v>
      </c>
      <c r="O143" s="50">
        <v>0.34142769666205613</v>
      </c>
      <c r="P143" s="50">
        <v>0.25694327858785404</v>
      </c>
      <c r="Q143" s="50">
        <v>0.40112640064404997</v>
      </c>
      <c r="R143" s="50">
        <v>0.26976668683750515</v>
      </c>
      <c r="S143" s="50">
        <v>0.41916654873499154</v>
      </c>
      <c r="T143" s="50">
        <v>0.62274364876382615</v>
      </c>
      <c r="U143" s="50">
        <v>0.60401321706367572</v>
      </c>
      <c r="V143" s="50">
        <v>0.50638881289365545</v>
      </c>
      <c r="W143" s="50">
        <v>0.45421221728016037</v>
      </c>
      <c r="X143" s="50">
        <v>0.51932079091570527</v>
      </c>
      <c r="Y143" s="50">
        <v>0.44034413104532971</v>
      </c>
      <c r="Z143" s="50">
        <v>0.37561211267191796</v>
      </c>
      <c r="AA143" s="50">
        <v>0.31965757548010615</v>
      </c>
      <c r="AB143" s="50">
        <v>0.22313970931635471</v>
      </c>
      <c r="AC143" s="50">
        <v>0.25970834094264167</v>
      </c>
      <c r="AD143" s="50">
        <v>0.39113808486434626</v>
      </c>
      <c r="AE143" s="50">
        <v>0.64782937993971179</v>
      </c>
      <c r="AF143" s="50">
        <v>0.59534783078199083</v>
      </c>
      <c r="AG143" s="50">
        <v>0.44484855293695769</v>
      </c>
      <c r="AH143" s="50">
        <v>0.35229909130337977</v>
      </c>
      <c r="AI143" s="50">
        <v>0.44612060533644099</v>
      </c>
      <c r="AJ143" s="50">
        <v>0.58669285561235063</v>
      </c>
      <c r="AK143" s="50">
        <v>0.5570063738224541</v>
      </c>
      <c r="AL143" s="50">
        <v>0.46422710549172963</v>
      </c>
      <c r="AM143" s="50">
        <v>0.42130562217698603</v>
      </c>
      <c r="AN143" s="50">
        <v>0.3462964374334363</v>
      </c>
      <c r="AO143" s="50">
        <v>0.31890693261991238</v>
      </c>
      <c r="AP143" s="50">
        <v>0.28894119223028125</v>
      </c>
      <c r="AQ143" s="50">
        <v>0.3054562564448195</v>
      </c>
      <c r="AR143" s="50">
        <v>0.30901615545971184</v>
      </c>
    </row>
    <row r="144" spans="1:45" ht="20.100000000000001" customHeight="1">
      <c r="A144" s="39" t="s">
        <v>77</v>
      </c>
      <c r="B144" s="50">
        <v>0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1.7196500818872622E-2</v>
      </c>
      <c r="R144" s="50">
        <v>0</v>
      </c>
      <c r="S144" s="50">
        <v>0</v>
      </c>
      <c r="T144" s="50">
        <v>3.255818964338476E-3</v>
      </c>
      <c r="U144" s="50">
        <v>1.0379406842247722E-2</v>
      </c>
      <c r="V144" s="50">
        <v>2.6245492161499843E-2</v>
      </c>
      <c r="W144" s="50">
        <v>2.4465240523559414E-2</v>
      </c>
      <c r="X144" s="50">
        <v>0.37356959251816024</v>
      </c>
      <c r="Y144" s="50">
        <v>0.29227115634805312</v>
      </c>
      <c r="Z144" s="50">
        <v>0.34971203215555979</v>
      </c>
      <c r="AA144" s="50">
        <v>0.31895340175697728</v>
      </c>
      <c r="AB144" s="50">
        <v>0.30347008764908312</v>
      </c>
      <c r="AC144" s="50">
        <v>0.27846318187505359</v>
      </c>
      <c r="AD144" s="50">
        <v>0.2709562992822358</v>
      </c>
      <c r="AE144" s="50">
        <v>0.26520833856881781</v>
      </c>
      <c r="AF144" s="50">
        <v>0.35314009699576032</v>
      </c>
      <c r="AG144" s="50">
        <v>0.24460285965974277</v>
      </c>
      <c r="AH144" s="50">
        <v>0.34573204992590756</v>
      </c>
      <c r="AI144" s="50">
        <v>0.56578993151108181</v>
      </c>
      <c r="AJ144" s="50">
        <v>0.34949743079446577</v>
      </c>
      <c r="AK144" s="50">
        <v>0.34273555788062332</v>
      </c>
      <c r="AL144" s="50">
        <v>0.37876154382655358</v>
      </c>
      <c r="AM144" s="50">
        <v>0.39559314590486883</v>
      </c>
      <c r="AN144" s="50">
        <v>0.36271945646940817</v>
      </c>
      <c r="AO144" s="50">
        <v>0.35099633137182923</v>
      </c>
      <c r="AP144" s="50">
        <v>0.34985415437636669</v>
      </c>
      <c r="AQ144" s="50">
        <v>0.32640740446822264</v>
      </c>
      <c r="AR144" s="50">
        <v>0.39866020472607966</v>
      </c>
    </row>
    <row r="145" spans="1:45" ht="20.100000000000001" customHeight="1">
      <c r="A145" s="39" t="s">
        <v>76</v>
      </c>
      <c r="B145" s="50">
        <v>0.55018822064285033</v>
      </c>
      <c r="C145" s="50">
        <v>0.17177468054549128</v>
      </c>
      <c r="D145" s="50">
        <v>8.4978321305371016E-2</v>
      </c>
      <c r="E145" s="50">
        <v>6.8689508317252165E-2</v>
      </c>
      <c r="F145" s="50">
        <v>8.8123887735084075E-2</v>
      </c>
      <c r="G145" s="50">
        <v>0.24883416928507018</v>
      </c>
      <c r="H145" s="50">
        <v>0.24154711562768016</v>
      </c>
      <c r="I145" s="50">
        <v>0.22255092627732634</v>
      </c>
      <c r="J145" s="50">
        <v>9.9350680025951821E-2</v>
      </c>
      <c r="K145" s="50">
        <v>8.5138393172316446E-2</v>
      </c>
      <c r="L145" s="50">
        <v>4.0832642114714157E-2</v>
      </c>
      <c r="M145" s="50">
        <v>6.8404649179031702E-3</v>
      </c>
      <c r="N145" s="50">
        <v>7.3763031588624422E-3</v>
      </c>
      <c r="O145" s="50">
        <v>8.4565321008021922E-3</v>
      </c>
      <c r="P145" s="50">
        <v>4.9674941654381001E-3</v>
      </c>
      <c r="Q145" s="50">
        <v>5.943770856668815E-3</v>
      </c>
      <c r="R145" s="50">
        <v>8.6470742224087644E-3</v>
      </c>
      <c r="S145" s="50">
        <v>2.4526586281289335E-2</v>
      </c>
      <c r="T145" s="50">
        <v>2.3684716993793792E-2</v>
      </c>
      <c r="U145" s="50">
        <v>3.8676129346563316E-2</v>
      </c>
      <c r="V145" s="50">
        <v>2.0540004266121323E-2</v>
      </c>
      <c r="W145" s="50">
        <v>2.9996411983336985E-2</v>
      </c>
      <c r="X145" s="50">
        <v>0.1027227900579495</v>
      </c>
      <c r="Y145" s="50">
        <v>0.10153508448729395</v>
      </c>
      <c r="Z145" s="50">
        <v>1.7547919097243765E-3</v>
      </c>
      <c r="AA145" s="50">
        <v>1.9980330572385895E-3</v>
      </c>
      <c r="AB145" s="50">
        <v>2.5679964460564239E-3</v>
      </c>
      <c r="AC145" s="50">
        <v>2.465465900384072E-3</v>
      </c>
      <c r="AD145" s="50">
        <v>6.5515631779423005E-3</v>
      </c>
      <c r="AE145" s="50">
        <v>1.2560149426846459E-2</v>
      </c>
      <c r="AF145" s="50">
        <v>5.0516652508094916E-3</v>
      </c>
      <c r="AG145" s="50">
        <v>7.7845546481499521E-3</v>
      </c>
      <c r="AH145" s="50">
        <v>5.4405110305591796E-3</v>
      </c>
      <c r="AI145" s="50">
        <v>3.9192386214027541E-3</v>
      </c>
      <c r="AJ145" s="50">
        <v>2.035048353277964E-3</v>
      </c>
      <c r="AK145" s="50">
        <v>2.1994823788540376E-3</v>
      </c>
      <c r="AL145" s="50">
        <v>6.41336629096265E-3</v>
      </c>
      <c r="AM145" s="50">
        <v>2.3299463003581392E-3</v>
      </c>
      <c r="AN145" s="50">
        <v>2.1657599896460406E-3</v>
      </c>
      <c r="AO145" s="50">
        <v>2.038767471732861E-3</v>
      </c>
      <c r="AP145" s="50">
        <v>5.5614835156787606E-4</v>
      </c>
      <c r="AQ145" s="50">
        <v>4.7871984771837765E-4</v>
      </c>
      <c r="AR145" s="50">
        <v>4.7113149010066016E-4</v>
      </c>
    </row>
    <row r="146" spans="1:45" ht="20.100000000000001" customHeight="1">
      <c r="A146" s="39" t="s">
        <v>48</v>
      </c>
      <c r="B146" s="50">
        <v>0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0</v>
      </c>
      <c r="AA146" s="50">
        <v>0</v>
      </c>
      <c r="AB146" s="50">
        <v>2.9167037608147196E-2</v>
      </c>
      <c r="AC146" s="50">
        <v>2.7797789955854794E-2</v>
      </c>
      <c r="AD146" s="50">
        <v>1.3195360193136716E-2</v>
      </c>
      <c r="AE146" s="50">
        <v>2.3166425663899162E-2</v>
      </c>
      <c r="AF146" s="50">
        <v>6.7224673690291822E-2</v>
      </c>
      <c r="AG146" s="50">
        <v>5.2607948663543611E-2</v>
      </c>
      <c r="AH146" s="50">
        <v>4.7062721943582221E-2</v>
      </c>
      <c r="AI146" s="50">
        <v>4.4655835701514671E-2</v>
      </c>
      <c r="AJ146" s="50">
        <v>7.9055450922721607E-2</v>
      </c>
      <c r="AK146" s="50">
        <v>4.4333711906341951E-2</v>
      </c>
      <c r="AL146" s="50">
        <v>4.8407744969752179E-6</v>
      </c>
      <c r="AM146" s="50">
        <v>0.20291230907934291</v>
      </c>
      <c r="AN146" s="50">
        <v>0.54432958297939882</v>
      </c>
      <c r="AO146" s="50">
        <v>0.70003234598128883</v>
      </c>
      <c r="AP146" s="50">
        <v>0.56476242661401688</v>
      </c>
      <c r="AQ146" s="50">
        <v>0.71628464251912138</v>
      </c>
      <c r="AR146" s="50">
        <v>0.75407815446468285</v>
      </c>
    </row>
    <row r="147" spans="1:45" ht="20.100000000000001" customHeight="1">
      <c r="A147" s="68" t="s">
        <v>133</v>
      </c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>
        <v>6.9450819931035912E-2</v>
      </c>
      <c r="AQ147" s="70">
        <v>0.10281153616819748</v>
      </c>
      <c r="AR147" s="70">
        <v>3.0453888331605384E-2</v>
      </c>
    </row>
    <row r="148" spans="1:45" s="30" customFormat="1" ht="4.5" customHeight="1">
      <c r="A148" s="46"/>
      <c r="K148" s="45"/>
      <c r="AS148" s="46"/>
    </row>
    <row r="149" spans="1:45">
      <c r="A149" s="27" t="s">
        <v>74</v>
      </c>
      <c r="K149" s="45"/>
      <c r="AS149" s="27"/>
    </row>
    <row r="150" spans="1:45">
      <c r="A150" s="29" t="s">
        <v>120</v>
      </c>
      <c r="K150" s="45"/>
      <c r="AS150" s="29"/>
    </row>
    <row r="151" spans="1:45">
      <c r="A151" s="29" t="s">
        <v>121</v>
      </c>
      <c r="K151" s="45"/>
      <c r="AS151" s="29"/>
    </row>
    <row r="152" spans="1:45">
      <c r="A152" s="47"/>
      <c r="AS152" s="47"/>
    </row>
    <row r="153" spans="1:45">
      <c r="A153" s="47"/>
      <c r="B153" s="51" t="s">
        <v>118</v>
      </c>
      <c r="AS153" s="47"/>
    </row>
    <row r="186" spans="1:45" s="30" customFormat="1" ht="15" customHeight="1">
      <c r="A186" s="52" t="s">
        <v>99</v>
      </c>
      <c r="AS186" s="37"/>
    </row>
    <row r="187" spans="1:45" s="30" customFormat="1" ht="15" customHeight="1">
      <c r="A187" s="52" t="s">
        <v>109</v>
      </c>
      <c r="AS187" s="37"/>
    </row>
    <row r="188" spans="1:45" s="30" customFormat="1" ht="15" customHeight="1">
      <c r="A188" s="52" t="s">
        <v>3</v>
      </c>
      <c r="B188" s="53"/>
      <c r="C188" s="53"/>
      <c r="D188" s="53"/>
      <c r="E188" s="53"/>
      <c r="F188" s="54"/>
      <c r="G188" s="31"/>
      <c r="H188" s="53"/>
      <c r="I188" s="53"/>
      <c r="J188" s="53"/>
      <c r="K188" s="53"/>
      <c r="L188" s="53"/>
      <c r="M188" s="44"/>
      <c r="N188" s="53"/>
      <c r="O188" s="53"/>
      <c r="P188" s="55"/>
      <c r="Q188" s="53"/>
      <c r="R188" s="53"/>
      <c r="S188" s="31"/>
      <c r="T188" s="31"/>
      <c r="U188" s="31"/>
      <c r="V188" s="54"/>
      <c r="W188" s="31"/>
      <c r="X188" s="56"/>
      <c r="Y188" s="44"/>
      <c r="Z188" s="31"/>
      <c r="AA188" s="31"/>
      <c r="AB188" s="31"/>
      <c r="AC188" s="57"/>
      <c r="AD188" s="57"/>
      <c r="AG188" s="57"/>
      <c r="AH188" s="55"/>
      <c r="AI188" s="55"/>
      <c r="AJ188" s="44"/>
      <c r="AK188" s="44"/>
      <c r="AL188" s="44"/>
      <c r="AM188" s="44"/>
      <c r="AN188" s="44"/>
      <c r="AO188" s="44"/>
      <c r="AP188" s="44"/>
      <c r="AQ188" s="44"/>
      <c r="AR188" s="44"/>
      <c r="AS188" s="37"/>
    </row>
    <row r="189" spans="1:45" s="30" customFormat="1" ht="30" customHeight="1">
      <c r="A189" s="33" t="s">
        <v>96</v>
      </c>
      <c r="B189" s="34">
        <v>1980</v>
      </c>
      <c r="C189" s="34">
        <v>1981</v>
      </c>
      <c r="D189" s="34">
        <v>1982</v>
      </c>
      <c r="E189" s="34">
        <v>1983</v>
      </c>
      <c r="F189" s="34">
        <v>1984</v>
      </c>
      <c r="G189" s="34">
        <v>1985</v>
      </c>
      <c r="H189" s="34">
        <v>1986</v>
      </c>
      <c r="I189" s="34">
        <v>1987</v>
      </c>
      <c r="J189" s="34">
        <v>1988</v>
      </c>
      <c r="K189" s="34">
        <v>1989</v>
      </c>
      <c r="L189" s="34">
        <v>1990</v>
      </c>
      <c r="M189" s="34">
        <v>1991</v>
      </c>
      <c r="N189" s="34">
        <v>1992</v>
      </c>
      <c r="O189" s="34">
        <v>1993</v>
      </c>
      <c r="P189" s="34">
        <v>1994</v>
      </c>
      <c r="Q189" s="34">
        <v>1995</v>
      </c>
      <c r="R189" s="34">
        <v>1996</v>
      </c>
      <c r="S189" s="34">
        <v>1997</v>
      </c>
      <c r="T189" s="34">
        <v>1998</v>
      </c>
      <c r="U189" s="34">
        <v>1999</v>
      </c>
      <c r="V189" s="34">
        <v>2000</v>
      </c>
      <c r="W189" s="34">
        <v>2001</v>
      </c>
      <c r="X189" s="34">
        <v>2002</v>
      </c>
      <c r="Y189" s="34">
        <v>2003</v>
      </c>
      <c r="Z189" s="34">
        <v>2004</v>
      </c>
      <c r="AA189" s="34">
        <v>2005</v>
      </c>
      <c r="AB189" s="34">
        <v>2006</v>
      </c>
      <c r="AC189" s="34">
        <v>2007</v>
      </c>
      <c r="AD189" s="34">
        <v>2008</v>
      </c>
      <c r="AE189" s="34">
        <v>2009</v>
      </c>
      <c r="AF189" s="34">
        <v>2010</v>
      </c>
      <c r="AG189" s="34">
        <v>2011</v>
      </c>
      <c r="AH189" s="34">
        <v>2012</v>
      </c>
      <c r="AI189" s="34">
        <v>2013</v>
      </c>
      <c r="AJ189" s="34">
        <v>2014</v>
      </c>
      <c r="AK189" s="34">
        <v>2015</v>
      </c>
      <c r="AL189" s="34">
        <v>2016</v>
      </c>
      <c r="AM189" s="34">
        <v>2017</v>
      </c>
      <c r="AN189" s="34">
        <v>2018</v>
      </c>
      <c r="AO189" s="34">
        <v>2019</v>
      </c>
      <c r="AP189" s="34">
        <v>2020</v>
      </c>
      <c r="AQ189" s="34">
        <v>2021</v>
      </c>
      <c r="AR189" s="34">
        <v>2022</v>
      </c>
      <c r="AS189" s="37"/>
    </row>
    <row r="190" spans="1:45" s="30" customFormat="1" ht="30" customHeight="1">
      <c r="A190" s="35" t="s">
        <v>59</v>
      </c>
      <c r="B190" s="48">
        <v>100</v>
      </c>
      <c r="C190" s="48">
        <v>124.95649816688518</v>
      </c>
      <c r="D190" s="48">
        <v>150.50666669249298</v>
      </c>
      <c r="E190" s="48">
        <v>186.53099914062872</v>
      </c>
      <c r="F190" s="48">
        <v>229.76054383755451</v>
      </c>
      <c r="G190" s="48">
        <v>300.34785685065322</v>
      </c>
      <c r="H190" s="48">
        <v>399.06238382860482</v>
      </c>
      <c r="I190" s="48">
        <v>435.48001646764993</v>
      </c>
      <c r="J190" s="48">
        <v>498.13385198359032</v>
      </c>
      <c r="K190" s="48">
        <v>627.28464888761698</v>
      </c>
      <c r="L190" s="48">
        <v>829.75471057750281</v>
      </c>
      <c r="M190" s="48">
        <v>1072.6781641413049</v>
      </c>
      <c r="N190" s="48">
        <v>1252.6062499021248</v>
      </c>
      <c r="O190" s="48">
        <v>1408.4999556020657</v>
      </c>
      <c r="P190" s="48">
        <v>1503.3768699198386</v>
      </c>
      <c r="Q190" s="48">
        <v>1782.4732242883756</v>
      </c>
      <c r="R190" s="48">
        <v>1963.4563227041135</v>
      </c>
      <c r="S190" s="48">
        <v>2240.773658024405</v>
      </c>
      <c r="T190" s="48">
        <v>2640.3663585160489</v>
      </c>
      <c r="U190" s="48">
        <v>3004.1618464180851</v>
      </c>
      <c r="V190" s="48">
        <v>3487.2125074266833</v>
      </c>
      <c r="W190" s="48">
        <v>4009.9116838052878</v>
      </c>
      <c r="X190" s="48">
        <v>4676.355816604937</v>
      </c>
      <c r="Y190" s="48">
        <v>4851.9298677966935</v>
      </c>
      <c r="Z190" s="48">
        <v>5290.6777024726707</v>
      </c>
      <c r="AA190" s="48">
        <v>5521.864187996458</v>
      </c>
      <c r="AB190" s="48">
        <v>5984.140183206976</v>
      </c>
      <c r="AC190" s="48">
        <v>5931.2010441848079</v>
      </c>
      <c r="AD190" s="48">
        <v>6230.5024127241304</v>
      </c>
      <c r="AE190" s="48">
        <v>6795.5111188502897</v>
      </c>
      <c r="AF190" s="48">
        <v>6890.4440240786089</v>
      </c>
      <c r="AG190" s="48">
        <v>6543.7229579346267</v>
      </c>
      <c r="AH190" s="48">
        <v>6591.0853035640994</v>
      </c>
      <c r="AI190" s="48">
        <v>6956.1708531610193</v>
      </c>
      <c r="AJ190" s="48">
        <v>7059.7651096420232</v>
      </c>
      <c r="AK190" s="48">
        <v>7048.5667578288285</v>
      </c>
      <c r="AL190" s="48">
        <v>7061.2568889560107</v>
      </c>
      <c r="AM190" s="48">
        <v>7419.9802865351685</v>
      </c>
      <c r="AN190" s="48">
        <v>7787.3707037649001</v>
      </c>
      <c r="AO190" s="48">
        <v>8259.811538941829</v>
      </c>
      <c r="AP190" s="48">
        <v>8751.6811322500125</v>
      </c>
      <c r="AQ190" s="48">
        <v>9352.1528451580762</v>
      </c>
      <c r="AR190" s="48">
        <v>10373.25596569763</v>
      </c>
      <c r="AS190" s="37"/>
    </row>
    <row r="191" spans="1:45" ht="2.4500000000000002" customHeight="1"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</row>
    <row r="192" spans="1:45" ht="20.100000000000001" customHeight="1">
      <c r="A192" s="39" t="s">
        <v>5</v>
      </c>
      <c r="B192" s="50">
        <v>100</v>
      </c>
      <c r="C192" s="50">
        <v>136.46485724961249</v>
      </c>
      <c r="D192" s="50">
        <v>165.94314008075881</v>
      </c>
      <c r="E192" s="50">
        <v>207.24349238093473</v>
      </c>
      <c r="F192" s="50">
        <v>259.48143437447573</v>
      </c>
      <c r="G192" s="50">
        <v>343.74311401292442</v>
      </c>
      <c r="H192" s="50">
        <v>503.72505994133343</v>
      </c>
      <c r="I192" s="50">
        <v>560.13272234485964</v>
      </c>
      <c r="J192" s="50">
        <v>658.26716615296118</v>
      </c>
      <c r="K192" s="50">
        <v>841.12594019990001</v>
      </c>
      <c r="L192" s="50">
        <v>1195.2748571189013</v>
      </c>
      <c r="M192" s="50">
        <v>1491.8643393403509</v>
      </c>
      <c r="N192" s="50">
        <v>1739.0527181553366</v>
      </c>
      <c r="O192" s="50">
        <v>2008.6873368314766</v>
      </c>
      <c r="P192" s="50">
        <v>2207.581262288671</v>
      </c>
      <c r="Q192" s="50">
        <v>2601.057338444944</v>
      </c>
      <c r="R192" s="50">
        <v>2951.9434607272551</v>
      </c>
      <c r="S192" s="50">
        <v>3388.587553235247</v>
      </c>
      <c r="T192" s="50">
        <v>3957.0276382378943</v>
      </c>
      <c r="U192" s="50">
        <v>4544.5466143007234</v>
      </c>
      <c r="V192" s="50">
        <v>5443.1259367125167</v>
      </c>
      <c r="W192" s="50">
        <v>6388.9507829855165</v>
      </c>
      <c r="X192" s="50">
        <v>7185.2935879294664</v>
      </c>
      <c r="Y192" s="50">
        <v>7579.1351685196378</v>
      </c>
      <c r="Z192" s="50">
        <v>8364.0725841252843</v>
      </c>
      <c r="AA192" s="50">
        <v>8919.8113724246377</v>
      </c>
      <c r="AB192" s="50">
        <v>9329.1113164137223</v>
      </c>
      <c r="AC192" s="50">
        <v>9710.1530519301323</v>
      </c>
      <c r="AD192" s="50">
        <v>10109.214569461275</v>
      </c>
      <c r="AE192" s="50">
        <v>10657.543371717184</v>
      </c>
      <c r="AF192" s="50">
        <v>10787.479149403267</v>
      </c>
      <c r="AG192" s="50">
        <v>10892.985912484177</v>
      </c>
      <c r="AH192" s="50">
        <v>11170.263522305409</v>
      </c>
      <c r="AI192" s="50">
        <v>11316.206431464334</v>
      </c>
      <c r="AJ192" s="50">
        <v>11698.285986914065</v>
      </c>
      <c r="AK192" s="50">
        <v>11938.636983804681</v>
      </c>
      <c r="AL192" s="50">
        <v>12157.325510680666</v>
      </c>
      <c r="AM192" s="50">
        <v>12476.658390751018</v>
      </c>
      <c r="AN192" s="50">
        <v>12771.326842266195</v>
      </c>
      <c r="AO192" s="50">
        <v>13335.265337369936</v>
      </c>
      <c r="AP192" s="50">
        <v>14174.887886248311</v>
      </c>
      <c r="AQ192" s="50">
        <v>14791.616635415457</v>
      </c>
      <c r="AR192" s="50">
        <v>16721.06193715052</v>
      </c>
    </row>
    <row r="193" spans="1:45" ht="20.100000000000001" customHeight="1">
      <c r="A193" s="39" t="s">
        <v>8</v>
      </c>
      <c r="B193" s="50">
        <v>100</v>
      </c>
      <c r="C193" s="50">
        <v>193.14648809478794</v>
      </c>
      <c r="D193" s="50">
        <v>244.99751743003856</v>
      </c>
      <c r="E193" s="50">
        <v>324.40817898880147</v>
      </c>
      <c r="F193" s="50">
        <v>521.89151443582864</v>
      </c>
      <c r="G193" s="50">
        <v>667.64796005186679</v>
      </c>
      <c r="H193" s="50">
        <v>772.94576939973649</v>
      </c>
      <c r="I193" s="50">
        <v>857.00976285787738</v>
      </c>
      <c r="J193" s="50">
        <v>1011.5121049884553</v>
      </c>
      <c r="K193" s="50">
        <v>1202.6204525477219</v>
      </c>
      <c r="L193" s="50">
        <v>1346.9309018155834</v>
      </c>
      <c r="M193" s="50">
        <v>1675.6379407149393</v>
      </c>
      <c r="N193" s="50">
        <v>1904.7050651694981</v>
      </c>
      <c r="O193" s="50">
        <v>2314.5783655026667</v>
      </c>
      <c r="P193" s="50">
        <v>2434.1455234951541</v>
      </c>
      <c r="Q193" s="50">
        <v>2576.1506694063023</v>
      </c>
      <c r="R193" s="50">
        <v>2671.7784846444802</v>
      </c>
      <c r="S193" s="50">
        <v>2750.8860259161534</v>
      </c>
      <c r="T193" s="50">
        <v>2895.1678433925244</v>
      </c>
      <c r="U193" s="50">
        <v>3094.80830214154</v>
      </c>
      <c r="V193" s="50">
        <v>3292.6929332263312</v>
      </c>
      <c r="W193" s="50">
        <v>3614.2113695773596</v>
      </c>
      <c r="X193" s="50">
        <v>3808.7918002646065</v>
      </c>
      <c r="Y193" s="50">
        <v>3867.5665936239975</v>
      </c>
      <c r="Z193" s="50">
        <v>4356.490189174503</v>
      </c>
      <c r="AA193" s="50">
        <v>4200.9737219019344</v>
      </c>
      <c r="AB193" s="50">
        <v>7098.2815681522907</v>
      </c>
      <c r="AC193" s="50">
        <v>4125.2229830425949</v>
      </c>
      <c r="AD193" s="50">
        <v>3914.9279464889864</v>
      </c>
      <c r="AE193" s="50">
        <v>3927.1554377424009</v>
      </c>
      <c r="AF193" s="50">
        <v>3702.6130217429609</v>
      </c>
      <c r="AG193" s="50">
        <v>2881.9536357555453</v>
      </c>
      <c r="AH193" s="50">
        <v>2257.6436493456108</v>
      </c>
      <c r="AI193" s="50">
        <v>2125.3598902515773</v>
      </c>
      <c r="AJ193" s="50">
        <v>1751.5836753747444</v>
      </c>
      <c r="AK193" s="50">
        <v>1471.0104680081174</v>
      </c>
      <c r="AL193" s="50">
        <v>1363.1646870705911</v>
      </c>
      <c r="AM193" s="50">
        <v>1428.8756811962303</v>
      </c>
      <c r="AN193" s="50">
        <v>1417.7483352081656</v>
      </c>
      <c r="AO193" s="50">
        <v>1427.6652671382963</v>
      </c>
      <c r="AP193" s="50">
        <v>1386.5941124444771</v>
      </c>
      <c r="AQ193" s="50">
        <v>1366.3336120931865</v>
      </c>
      <c r="AR193" s="50">
        <v>1358.4686055491482</v>
      </c>
    </row>
    <row r="194" spans="1:45" ht="20.100000000000001" customHeight="1">
      <c r="A194" s="39" t="s">
        <v>100</v>
      </c>
      <c r="B194" s="50">
        <v>100</v>
      </c>
      <c r="C194" s="50">
        <v>107.86795330855637</v>
      </c>
      <c r="D194" s="50">
        <v>119.94654385688359</v>
      </c>
      <c r="E194" s="50">
        <v>138.87074685544803</v>
      </c>
      <c r="F194" s="50">
        <v>112.93376760196227</v>
      </c>
      <c r="G194" s="50">
        <v>124.56207109298745</v>
      </c>
      <c r="H194" s="50">
        <v>147.82503903162436</v>
      </c>
      <c r="I194" s="50">
        <v>163.23902437154698</v>
      </c>
      <c r="J194" s="50">
        <v>189.09045683914673</v>
      </c>
      <c r="K194" s="50">
        <v>240.1950132263872</v>
      </c>
      <c r="L194" s="50">
        <v>292.82104614687256</v>
      </c>
      <c r="M194" s="50">
        <v>360.05437024302375</v>
      </c>
      <c r="N194" s="50">
        <v>417.31916663362733</v>
      </c>
      <c r="O194" s="50">
        <v>307.78888429744831</v>
      </c>
      <c r="P194" s="50">
        <v>278.49595269210209</v>
      </c>
      <c r="Q194" s="50">
        <v>299.88688333965183</v>
      </c>
      <c r="R194" s="50">
        <v>332.61556518629322</v>
      </c>
      <c r="S194" s="50">
        <v>371.76934772466154</v>
      </c>
      <c r="T194" s="50">
        <v>409.44603126345419</v>
      </c>
      <c r="U194" s="50">
        <v>439.07597802900693</v>
      </c>
      <c r="V194" s="50">
        <v>473.78595158055867</v>
      </c>
      <c r="W194" s="50">
        <v>565.54590448976876</v>
      </c>
      <c r="X194" s="50">
        <v>626.5158247403283</v>
      </c>
      <c r="Y194" s="50">
        <v>685.92009738025399</v>
      </c>
      <c r="Z194" s="50">
        <v>702.71250313767132</v>
      </c>
      <c r="AA194" s="50">
        <v>752.43228994495621</v>
      </c>
      <c r="AB194" s="50">
        <v>762.22159970652376</v>
      </c>
      <c r="AC194" s="50">
        <v>794.70947990533591</v>
      </c>
      <c r="AD194" s="50">
        <v>812.19308924639813</v>
      </c>
      <c r="AE194" s="50">
        <v>812.19308924639813</v>
      </c>
      <c r="AF194" s="50">
        <v>696.52211563822686</v>
      </c>
      <c r="AG194" s="50">
        <v>710.83672472861952</v>
      </c>
      <c r="AH194" s="50">
        <v>655.98738365816712</v>
      </c>
      <c r="AI194" s="50">
        <v>639.24192743036622</v>
      </c>
      <c r="AJ194" s="50">
        <v>703.48025912365154</v>
      </c>
      <c r="AK194" s="50">
        <v>702.61400799750527</v>
      </c>
      <c r="AL194" s="50">
        <v>685.31065411173779</v>
      </c>
      <c r="AM194" s="50">
        <v>648.78795326573936</v>
      </c>
      <c r="AN194" s="50">
        <v>669.39071079751034</v>
      </c>
      <c r="AO194" s="50">
        <v>726.78674569708937</v>
      </c>
      <c r="AP194" s="50">
        <v>735.3871437881146</v>
      </c>
      <c r="AQ194" s="50">
        <v>769.63304696976763</v>
      </c>
      <c r="AR194" s="50">
        <v>744.91055631793847</v>
      </c>
    </row>
    <row r="195" spans="1:45" ht="20.100000000000001" customHeight="1">
      <c r="A195" s="39" t="s">
        <v>79</v>
      </c>
      <c r="B195" s="50">
        <v>100</v>
      </c>
      <c r="C195" s="50">
        <v>133.0878395131962</v>
      </c>
      <c r="D195" s="50">
        <v>185.1427714353504</v>
      </c>
      <c r="E195" s="50">
        <v>229.03098931232054</v>
      </c>
      <c r="F195" s="50">
        <v>256.15620120650726</v>
      </c>
      <c r="G195" s="50">
        <v>292.49556126859551</v>
      </c>
      <c r="H195" s="50">
        <v>335.41205508566566</v>
      </c>
      <c r="I195" s="50">
        <v>300.4716989416662</v>
      </c>
      <c r="J195" s="50">
        <v>320.79390964355531</v>
      </c>
      <c r="K195" s="50">
        <v>363.64350446458684</v>
      </c>
      <c r="L195" s="50">
        <v>431.757847081742</v>
      </c>
      <c r="M195" s="50">
        <v>588.72376574542761</v>
      </c>
      <c r="N195" s="50">
        <v>627.21749896954805</v>
      </c>
      <c r="O195" s="50">
        <v>792.59730606860649</v>
      </c>
      <c r="P195" s="50">
        <v>900.41599351147124</v>
      </c>
      <c r="Q195" s="50">
        <v>1093.4008095625327</v>
      </c>
      <c r="R195" s="50">
        <v>1445.7238902406561</v>
      </c>
      <c r="S195" s="50">
        <v>1423.6950807889705</v>
      </c>
      <c r="T195" s="50">
        <v>1643.0030320112016</v>
      </c>
      <c r="U195" s="50">
        <v>2005.0484377200789</v>
      </c>
      <c r="V195" s="50">
        <v>2494.8611600821673</v>
      </c>
      <c r="W195" s="50">
        <v>2737.238237457032</v>
      </c>
      <c r="X195" s="50">
        <v>2614.140275583637</v>
      </c>
      <c r="Y195" s="50">
        <v>2767.8844774445802</v>
      </c>
      <c r="Z195" s="50">
        <v>3188.2125623745633</v>
      </c>
      <c r="AA195" s="50">
        <v>3195.3532676881014</v>
      </c>
      <c r="AB195" s="50">
        <v>3309.0326225808612</v>
      </c>
      <c r="AC195" s="50">
        <v>3624.0220862753531</v>
      </c>
      <c r="AD195" s="50">
        <v>3814.4108035166428</v>
      </c>
      <c r="AE195" s="50">
        <v>4123.1993887441622</v>
      </c>
      <c r="AF195" s="50">
        <v>4025.0094300536775</v>
      </c>
      <c r="AG195" s="50">
        <v>3334.0567690004127</v>
      </c>
      <c r="AH195" s="50">
        <v>3033.0585535915156</v>
      </c>
      <c r="AI195" s="50">
        <v>3003.0649105079528</v>
      </c>
      <c r="AJ195" s="50">
        <v>3069.7017588092313</v>
      </c>
      <c r="AK195" s="50">
        <v>3020.4158338833422</v>
      </c>
      <c r="AL195" s="50">
        <v>3036.4697093192217</v>
      </c>
      <c r="AM195" s="50">
        <v>3393.6795684291587</v>
      </c>
      <c r="AN195" s="50">
        <v>3116.6453446703172</v>
      </c>
      <c r="AO195" s="50">
        <v>3259.9349996635992</v>
      </c>
      <c r="AP195" s="50">
        <v>3549.6340005014949</v>
      </c>
      <c r="AQ195" s="50">
        <v>4093.6564103718511</v>
      </c>
      <c r="AR195" s="50">
        <v>4539.6886052360169</v>
      </c>
    </row>
    <row r="196" spans="1:45" ht="20.100000000000001" customHeight="1">
      <c r="A196" s="39" t="s">
        <v>80</v>
      </c>
      <c r="B196" s="50"/>
      <c r="C196" s="50"/>
      <c r="D196" s="50"/>
      <c r="E196" s="50"/>
      <c r="F196" s="50"/>
      <c r="G196" s="50"/>
      <c r="H196" s="50"/>
      <c r="I196" s="50">
        <v>100</v>
      </c>
      <c r="J196" s="50">
        <v>1055.0868394095855</v>
      </c>
      <c r="K196" s="50">
        <v>3643.0369174017392</v>
      </c>
      <c r="L196" s="50">
        <v>5894.2530992874144</v>
      </c>
      <c r="M196" s="50">
        <v>18197.8103610547</v>
      </c>
      <c r="N196" s="50">
        <v>25056.600043679067</v>
      </c>
      <c r="O196" s="50">
        <v>23137.079128093559</v>
      </c>
      <c r="P196" s="50">
        <v>18990.671643591777</v>
      </c>
      <c r="Q196" s="50">
        <v>32534.805143194553</v>
      </c>
      <c r="R196" s="50">
        <v>23039.907523569698</v>
      </c>
      <c r="S196" s="50">
        <v>37931.845419292658</v>
      </c>
      <c r="T196" s="50">
        <v>61359.801025093926</v>
      </c>
      <c r="U196" s="50">
        <v>64933.818355623524</v>
      </c>
      <c r="V196" s="50">
        <v>59608.769974043345</v>
      </c>
      <c r="W196" s="50">
        <v>58781.711532553563</v>
      </c>
      <c r="X196" s="50">
        <v>73764.25731052761</v>
      </c>
      <c r="Y196" s="50">
        <v>68316.346079822557</v>
      </c>
      <c r="Z196" s="50">
        <v>63004.037345295241</v>
      </c>
      <c r="AA196" s="50">
        <v>57578.344361467724</v>
      </c>
      <c r="AB196" s="50">
        <v>42612.395644135293</v>
      </c>
      <c r="AC196" s="50">
        <v>51563.484044384168</v>
      </c>
      <c r="AD196" s="50">
        <v>81813.367756204389</v>
      </c>
      <c r="AE196" s="50">
        <v>148364.26313973858</v>
      </c>
      <c r="AF196" s="50">
        <v>141375.87376520049</v>
      </c>
      <c r="AG196" s="50">
        <v>104943.29457875631</v>
      </c>
      <c r="AH196" s="50">
        <v>86291.493425481822</v>
      </c>
      <c r="AI196" s="50">
        <v>113805.2574863772</v>
      </c>
      <c r="AJ196" s="50">
        <v>146789.39002947774</v>
      </c>
      <c r="AK196" s="50">
        <v>135366.8995409467</v>
      </c>
      <c r="AL196" s="50">
        <v>114193.25457960456</v>
      </c>
      <c r="AM196" s="50">
        <v>105341.0716006533</v>
      </c>
      <c r="AN196" s="50">
        <v>89939.398620563472</v>
      </c>
      <c r="AO196" s="50">
        <v>87239.095525897545</v>
      </c>
      <c r="AP196" s="50">
        <v>89461.914653186817</v>
      </c>
      <c r="AQ196" s="50">
        <v>97151.141908660196</v>
      </c>
      <c r="AR196" s="50">
        <v>99866.394413623784</v>
      </c>
    </row>
    <row r="197" spans="1:45" ht="20.100000000000001" customHeight="1">
      <c r="A197" s="39" t="s">
        <v>77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>
        <v>100</v>
      </c>
      <c r="R197" s="50">
        <v>0</v>
      </c>
      <c r="S197" s="50">
        <v>0</v>
      </c>
      <c r="T197" s="50">
        <v>23</v>
      </c>
      <c r="U197" s="50">
        <v>80</v>
      </c>
      <c r="V197" s="50">
        <v>221.50000000000003</v>
      </c>
      <c r="W197" s="50">
        <v>227</v>
      </c>
      <c r="X197" s="50">
        <v>3804.2998030945123</v>
      </c>
      <c r="Y197" s="50">
        <v>3250.9577637187199</v>
      </c>
      <c r="Z197" s="50">
        <v>4205.642163951904</v>
      </c>
      <c r="AA197" s="50">
        <v>4119.0243745547195</v>
      </c>
      <c r="AB197" s="50">
        <v>4154.9703560943199</v>
      </c>
      <c r="AC197" s="50">
        <v>3963.8488847321605</v>
      </c>
      <c r="AD197" s="50">
        <v>4063.3699939665603</v>
      </c>
      <c r="AE197" s="50">
        <v>4354.6052386495921</v>
      </c>
      <c r="AF197" s="50">
        <v>6012.3535420414237</v>
      </c>
      <c r="AG197" s="50">
        <v>4137.109292019336</v>
      </c>
      <c r="AH197" s="50">
        <v>6071.4029225082004</v>
      </c>
      <c r="AI197" s="50">
        <v>10348.04263678692</v>
      </c>
      <c r="AJ197" s="50">
        <v>6269.3253086695995</v>
      </c>
      <c r="AK197" s="50">
        <v>5971.7886982060081</v>
      </c>
      <c r="AL197" s="50">
        <v>6679.8819281014876</v>
      </c>
      <c r="AM197" s="50">
        <v>7091.5666260663993</v>
      </c>
      <c r="AN197" s="50">
        <v>6754.0731422536001</v>
      </c>
      <c r="AO197" s="50">
        <v>6884.0295041008003</v>
      </c>
      <c r="AP197" s="50">
        <v>7766.2025898064003</v>
      </c>
      <c r="AQ197" s="50">
        <v>7443.0654616279999</v>
      </c>
      <c r="AR197" s="50">
        <v>9237.0654862068714</v>
      </c>
    </row>
    <row r="198" spans="1:45" ht="20.100000000000001" customHeight="1">
      <c r="A198" s="39" t="s">
        <v>76</v>
      </c>
      <c r="B198" s="50">
        <v>100</v>
      </c>
      <c r="C198" s="50">
        <v>40.132048367436731</v>
      </c>
      <c r="D198" s="50">
        <v>24.440345229883899</v>
      </c>
      <c r="E198" s="50">
        <v>23.92403256200744</v>
      </c>
      <c r="F198" s="50">
        <v>37.725936167540659</v>
      </c>
      <c r="G198" s="50">
        <v>128.88108742425391</v>
      </c>
      <c r="H198" s="50">
        <v>163.17244497643986</v>
      </c>
      <c r="I198" s="50">
        <v>181.56437281933671</v>
      </c>
      <c r="J198" s="50">
        <v>94.787158761126918</v>
      </c>
      <c r="K198" s="50">
        <v>92.883678643052946</v>
      </c>
      <c r="L198" s="50">
        <v>55.87240772959435</v>
      </c>
      <c r="M198" s="50">
        <v>11.435858479154042</v>
      </c>
      <c r="N198" s="50">
        <v>14.442510255958618</v>
      </c>
      <c r="O198" s="50">
        <v>18.695871601218521</v>
      </c>
      <c r="P198" s="50">
        <v>11.977993149180367</v>
      </c>
      <c r="Q198" s="50">
        <v>15.72796930922947</v>
      </c>
      <c r="R198" s="50">
        <v>24.093796149993747</v>
      </c>
      <c r="S198" s="50">
        <v>72.40992405317651</v>
      </c>
      <c r="T198" s="50">
        <v>76.1353707281814</v>
      </c>
      <c r="U198" s="50">
        <v>135.64729419589455</v>
      </c>
      <c r="V198" s="50">
        <v>78.880602361042492</v>
      </c>
      <c r="W198" s="50">
        <v>126.64742283503682</v>
      </c>
      <c r="X198" s="50">
        <v>476.01507031227328</v>
      </c>
      <c r="Y198" s="50">
        <v>513.91605257641231</v>
      </c>
      <c r="Z198" s="50">
        <v>9.6028035914244434</v>
      </c>
      <c r="AA198" s="50">
        <v>11.741415915986824</v>
      </c>
      <c r="AB198" s="50">
        <v>15.999158372018757</v>
      </c>
      <c r="AC198" s="50">
        <v>15.969782002531538</v>
      </c>
      <c r="AD198" s="50">
        <v>44.707741380271791</v>
      </c>
      <c r="AE198" s="50">
        <v>93.844127645827541</v>
      </c>
      <c r="AF198" s="50">
        <v>39.13656653057275</v>
      </c>
      <c r="AG198" s="50">
        <v>59.912841191658494</v>
      </c>
      <c r="AH198" s="50">
        <v>43.475019834710515</v>
      </c>
      <c r="AI198" s="50">
        <v>32.617853695599599</v>
      </c>
      <c r="AJ198" s="50">
        <v>16.611246775651288</v>
      </c>
      <c r="AK198" s="50">
        <v>17.438793514411202</v>
      </c>
      <c r="AL198" s="50">
        <v>51.468277315618337</v>
      </c>
      <c r="AM198" s="50">
        <v>19.005969166501529</v>
      </c>
      <c r="AN198" s="50">
        <v>18.350838504690749</v>
      </c>
      <c r="AO198" s="50">
        <v>18.195270698682993</v>
      </c>
      <c r="AP198" s="50">
        <v>5.6177578319757799</v>
      </c>
      <c r="AQ198" s="50">
        <v>4.9673407158051148</v>
      </c>
      <c r="AR198" s="50">
        <v>4.9673407158051148</v>
      </c>
    </row>
    <row r="199" spans="1:45" ht="20.100000000000001" customHeight="1">
      <c r="A199" s="39" t="s">
        <v>48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v>100</v>
      </c>
      <c r="AC199" s="50">
        <v>99.086666020518592</v>
      </c>
      <c r="AD199" s="50">
        <v>49.552321483825388</v>
      </c>
      <c r="AE199" s="50">
        <v>95.252478853652292</v>
      </c>
      <c r="AF199" s="50">
        <v>286.60371799959125</v>
      </c>
      <c r="AG199" s="50">
        <v>222.81399757585021</v>
      </c>
      <c r="AH199" s="50">
        <v>206.95794082957565</v>
      </c>
      <c r="AI199" s="50">
        <v>204.52050427946267</v>
      </c>
      <c r="AJ199" s="50">
        <v>355.11112403451921</v>
      </c>
      <c r="AK199" s="50">
        <v>193.43497538052264</v>
      </c>
      <c r="AL199" s="50">
        <v>2.1378311398955036E-2</v>
      </c>
      <c r="AM199" s="50">
        <v>910.87222833769204</v>
      </c>
      <c r="AN199" s="50">
        <v>2538.1219450939921</v>
      </c>
      <c r="AO199" s="50">
        <v>3438.0634887392466</v>
      </c>
      <c r="AP199" s="50">
        <v>3139.3744144492075</v>
      </c>
      <c r="AQ199" s="50">
        <v>4090.0923610565642</v>
      </c>
      <c r="AR199" s="50">
        <v>4375.2526397045667</v>
      </c>
    </row>
    <row r="200" spans="1:45" ht="20.100000000000001" customHeight="1">
      <c r="A200" s="68" t="s">
        <v>133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>
        <v>100</v>
      </c>
      <c r="AQ200" s="70">
        <v>152.06687717348248</v>
      </c>
      <c r="AR200" s="70">
        <v>45.769359049902981</v>
      </c>
    </row>
    <row r="201" spans="1:45" s="30" customFormat="1" ht="4.5" customHeight="1">
      <c r="A201" s="46"/>
      <c r="K201" s="45"/>
      <c r="AS201" s="37"/>
    </row>
    <row r="202" spans="1:45">
      <c r="A202" s="27" t="s">
        <v>74</v>
      </c>
      <c r="K202" s="45"/>
    </row>
    <row r="203" spans="1:45">
      <c r="A203" s="29" t="s">
        <v>120</v>
      </c>
      <c r="K203" s="45"/>
    </row>
    <row r="204" spans="1:45">
      <c r="A204" s="29" t="s">
        <v>121</v>
      </c>
      <c r="K204" s="45"/>
    </row>
  </sheetData>
  <conditionalFormatting sqref="A141">
    <cfRule type="cellIs" dxfId="26" priority="1" operator="equal">
      <formula>0</formula>
    </cfRule>
  </conditionalFormatting>
  <conditionalFormatting sqref="A7:AR7 A19:AR20 A29:AR29 A84:AR84 A137:AR137">
    <cfRule type="cellIs" dxfId="25" priority="83" stopIfTrue="1" operator="equal">
      <formula>0</formula>
    </cfRule>
  </conditionalFormatting>
  <conditionalFormatting sqref="A9:AR17">
    <cfRule type="cellIs" dxfId="24" priority="7" operator="equal">
      <formula>0</formula>
    </cfRule>
  </conditionalFormatting>
  <conditionalFormatting sqref="A9:AR18">
    <cfRule type="cellIs" dxfId="23" priority="8" operator="equal">
      <formula>0</formula>
    </cfRule>
  </conditionalFormatting>
  <conditionalFormatting sqref="A31:AR39">
    <cfRule type="cellIs" dxfId="22" priority="5" operator="equal">
      <formula>0</formula>
    </cfRule>
    <cfRule type="cellIs" dxfId="21" priority="6" operator="equal">
      <formula>0</formula>
    </cfRule>
  </conditionalFormatting>
  <conditionalFormatting sqref="A86:AR94">
    <cfRule type="cellIs" dxfId="20" priority="3" operator="equal">
      <formula>0</formula>
    </cfRule>
    <cfRule type="cellIs" dxfId="19" priority="4" operator="equal">
      <formula>0</formula>
    </cfRule>
  </conditionalFormatting>
  <conditionalFormatting sqref="A139:AR140 A142:AR147 K95:K102">
    <cfRule type="cellIs" dxfId="18" priority="74" operator="equal">
      <formula>0</formula>
    </cfRule>
  </conditionalFormatting>
  <conditionalFormatting sqref="A141:AR141">
    <cfRule type="cellIs" dxfId="17" priority="2" operator="equal">
      <formula>0</formula>
    </cfRule>
  </conditionalFormatting>
  <conditionalFormatting sqref="A190:AR190">
    <cfRule type="cellIs" dxfId="16" priority="10" stopIfTrue="1" operator="equal">
      <formula>0</formula>
    </cfRule>
  </conditionalFormatting>
  <conditionalFormatting sqref="A192:AR200">
    <cfRule type="cellIs" dxfId="15" priority="9" operator="equal">
      <formula>0</formula>
    </cfRule>
    <cfRule type="cellIs" dxfId="14" priority="15" operator="equal">
      <formula>0</formula>
    </cfRule>
  </conditionalFormatting>
  <conditionalFormatting sqref="B141:AR141 A139:AR140 A142:AR147">
    <cfRule type="cellIs" dxfId="13" priority="47" operator="equal">
      <formula>0</formula>
    </cfRule>
  </conditionalFormatting>
  <conditionalFormatting sqref="K148:K151">
    <cfRule type="cellIs" dxfId="12" priority="36" operator="equal">
      <formula>0</formula>
    </cfRule>
  </conditionalFormatting>
  <conditionalFormatting sqref="K201:K204">
    <cfRule type="cellIs" dxfId="11" priority="28" operator="equal">
      <formula>0</formula>
    </cfRule>
  </conditionalFormatting>
  <pageMargins left="0.7" right="0.7" top="0.75" bottom="0.75" header="0.3" footer="0.3"/>
  <pageSetup paperSize="9" orientation="portrait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theme="9" tint="-0.499984740745262"/>
  </sheetPr>
  <dimension ref="A1:AS103"/>
  <sheetViews>
    <sheetView zoomScale="90" zoomScaleNormal="90" workbookViewId="0">
      <pane xSplit="1" topLeftCell="B1" activePane="topRight" state="frozen"/>
      <selection pane="topRight" activeCell="A2" sqref="A2"/>
    </sheetView>
  </sheetViews>
  <sheetFormatPr defaultColWidth="9.140625" defaultRowHeight="15.75"/>
  <cols>
    <col min="1" max="1" width="60.28515625" style="37" customWidth="1"/>
    <col min="2" max="14" width="14.7109375" style="37" customWidth="1"/>
    <col min="15" max="44" width="15.85546875" style="37" customWidth="1"/>
    <col min="45" max="45" width="54.28515625" style="37" customWidth="1"/>
    <col min="46" max="16384" width="9.140625" style="37"/>
  </cols>
  <sheetData>
    <row r="1" spans="1:45" s="30" customFormat="1" ht="15" customHeight="1">
      <c r="A1" s="52" t="s">
        <v>147</v>
      </c>
    </row>
    <row r="2" spans="1:45" s="30" customFormat="1" ht="15" customHeight="1">
      <c r="A2" s="52" t="s">
        <v>114</v>
      </c>
    </row>
    <row r="3" spans="1:45" s="30" customFormat="1" ht="15" customHeight="1">
      <c r="A3" s="52" t="s">
        <v>2</v>
      </c>
    </row>
    <row r="4" spans="1:45" s="30" customFormat="1" ht="15" customHeight="1">
      <c r="A4" s="52" t="s">
        <v>3</v>
      </c>
      <c r="B4" s="53"/>
      <c r="C4" s="53"/>
      <c r="D4" s="53"/>
      <c r="E4" s="53"/>
      <c r="F4" s="54"/>
      <c r="G4" s="31"/>
      <c r="H4" s="53"/>
      <c r="I4" s="53"/>
      <c r="J4" s="53"/>
      <c r="K4" s="53"/>
      <c r="L4" s="53"/>
      <c r="M4" s="44"/>
      <c r="N4" s="44" t="s">
        <v>62</v>
      </c>
      <c r="O4" s="53"/>
      <c r="P4" s="55"/>
      <c r="Q4" s="53"/>
      <c r="R4" s="53"/>
      <c r="S4" s="31"/>
      <c r="T4" s="31"/>
      <c r="U4" s="31"/>
      <c r="V4" s="54"/>
      <c r="W4" s="31"/>
      <c r="X4" s="56"/>
      <c r="Y4" s="44"/>
      <c r="Z4" s="44"/>
      <c r="AA4" s="44" t="s">
        <v>62</v>
      </c>
      <c r="AB4" s="31"/>
      <c r="AC4" s="57"/>
      <c r="AD4" s="57"/>
      <c r="AG4" s="57"/>
      <c r="AH4" s="55"/>
      <c r="AI4" s="55"/>
      <c r="AJ4" s="44"/>
      <c r="AK4" s="44"/>
      <c r="AL4" s="44"/>
      <c r="AM4" s="44"/>
      <c r="AN4" s="44"/>
      <c r="AO4" s="44"/>
      <c r="AP4" s="44"/>
      <c r="AR4" s="44" t="s">
        <v>62</v>
      </c>
      <c r="AS4" s="44"/>
    </row>
    <row r="5" spans="1:45" s="30" customFormat="1" ht="15" customHeight="1">
      <c r="B5" s="31"/>
      <c r="C5" s="31"/>
      <c r="D5" s="31"/>
      <c r="E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</row>
    <row r="6" spans="1:45" s="30" customFormat="1" ht="30" customHeight="1">
      <c r="A6" s="33" t="s">
        <v>96</v>
      </c>
      <c r="B6" s="34">
        <v>1980</v>
      </c>
      <c r="C6" s="34">
        <v>1981</v>
      </c>
      <c r="D6" s="34">
        <v>1982</v>
      </c>
      <c r="E6" s="34">
        <v>1983</v>
      </c>
      <c r="F6" s="34">
        <v>1984</v>
      </c>
      <c r="G6" s="34">
        <v>1985</v>
      </c>
      <c r="H6" s="34">
        <v>1986</v>
      </c>
      <c r="I6" s="34">
        <v>1987</v>
      </c>
      <c r="J6" s="34">
        <v>1988</v>
      </c>
      <c r="K6" s="34">
        <v>1989</v>
      </c>
      <c r="L6" s="34">
        <v>1990</v>
      </c>
      <c r="M6" s="34">
        <v>1991</v>
      </c>
      <c r="N6" s="34">
        <v>1992</v>
      </c>
      <c r="O6" s="34">
        <v>1993</v>
      </c>
      <c r="P6" s="34">
        <v>1994</v>
      </c>
      <c r="Q6" s="34">
        <v>1995</v>
      </c>
      <c r="R6" s="34">
        <v>1996</v>
      </c>
      <c r="S6" s="34">
        <v>1997</v>
      </c>
      <c r="T6" s="34">
        <v>1998</v>
      </c>
      <c r="U6" s="34">
        <v>1999</v>
      </c>
      <c r="V6" s="34">
        <v>2000</v>
      </c>
      <c r="W6" s="34">
        <v>2001</v>
      </c>
      <c r="X6" s="34">
        <v>2002</v>
      </c>
      <c r="Y6" s="34">
        <v>2003</v>
      </c>
      <c r="Z6" s="34">
        <v>2004</v>
      </c>
      <c r="AA6" s="34">
        <v>2005</v>
      </c>
      <c r="AB6" s="34">
        <v>2006</v>
      </c>
      <c r="AC6" s="34">
        <v>2007</v>
      </c>
      <c r="AD6" s="34">
        <v>2008</v>
      </c>
      <c r="AE6" s="34">
        <v>2009</v>
      </c>
      <c r="AF6" s="34">
        <v>2010</v>
      </c>
      <c r="AG6" s="34">
        <v>2011</v>
      </c>
      <c r="AH6" s="34">
        <v>2012</v>
      </c>
      <c r="AI6" s="34">
        <v>2013</v>
      </c>
      <c r="AJ6" s="34">
        <v>2014</v>
      </c>
      <c r="AK6" s="34">
        <v>2015</v>
      </c>
      <c r="AL6" s="34">
        <v>2016</v>
      </c>
      <c r="AM6" s="34">
        <v>2017</v>
      </c>
      <c r="AN6" s="34">
        <v>2018</v>
      </c>
      <c r="AO6" s="34">
        <v>2019</v>
      </c>
      <c r="AP6" s="34">
        <v>2020</v>
      </c>
      <c r="AQ6" s="34">
        <v>2021</v>
      </c>
      <c r="AR6" s="34">
        <v>2022</v>
      </c>
    </row>
    <row r="7" spans="1:45" s="30" customFormat="1" ht="30" customHeight="1">
      <c r="A7" s="35" t="s">
        <v>59</v>
      </c>
      <c r="B7" s="36">
        <v>263402840.68558973</v>
      </c>
      <c r="C7" s="36">
        <v>274282471.49401045</v>
      </c>
      <c r="D7" s="36">
        <v>269906614.57599336</v>
      </c>
      <c r="E7" s="36">
        <v>266541649.57578701</v>
      </c>
      <c r="F7" s="36">
        <v>253916539.28408587</v>
      </c>
      <c r="G7" s="36">
        <v>278227230.94991851</v>
      </c>
      <c r="H7" s="36">
        <v>330950251.53433216</v>
      </c>
      <c r="I7" s="36">
        <v>330120756.50039726</v>
      </c>
      <c r="J7" s="36">
        <v>344540360.02229017</v>
      </c>
      <c r="K7" s="36">
        <v>385318903.54757756</v>
      </c>
      <c r="L7" s="36">
        <v>449461325.65630078</v>
      </c>
      <c r="M7" s="36">
        <v>521587111.02518374</v>
      </c>
      <c r="N7" s="36">
        <v>559299080.66595173</v>
      </c>
      <c r="O7" s="36">
        <v>590522923.34638035</v>
      </c>
      <c r="P7" s="36">
        <v>599145149.49326086</v>
      </c>
      <c r="Q7" s="36">
        <v>682395994.27776682</v>
      </c>
      <c r="R7" s="36">
        <v>729081424.72470546</v>
      </c>
      <c r="S7" s="36">
        <v>814145231.21963584</v>
      </c>
      <c r="T7" s="36">
        <v>933200513.30915689</v>
      </c>
      <c r="U7" s="36">
        <v>1037907071.220475</v>
      </c>
      <c r="V7" s="36">
        <v>1171980656.262131</v>
      </c>
      <c r="W7" s="36">
        <v>1290851663.9497046</v>
      </c>
      <c r="X7" s="36">
        <v>1453079328.083739</v>
      </c>
      <c r="Y7" s="36">
        <v>1459472677.6309206</v>
      </c>
      <c r="Z7" s="36">
        <v>1554149538.1945684</v>
      </c>
      <c r="AA7" s="36">
        <v>1585592507.1015</v>
      </c>
      <c r="AB7" s="36">
        <v>1666667464.0547905</v>
      </c>
      <c r="AC7" s="36">
        <v>1611632358.0317264</v>
      </c>
      <c r="AD7" s="36">
        <v>1650057358.059721</v>
      </c>
      <c r="AE7" s="36">
        <v>1814205285.2118151</v>
      </c>
      <c r="AF7" s="36">
        <v>1814151509.1075971</v>
      </c>
      <c r="AG7" s="36">
        <v>1662034540.9916689</v>
      </c>
      <c r="AH7" s="36">
        <v>1628942358.9004295</v>
      </c>
      <c r="AI7" s="36">
        <v>1714541532.4408422</v>
      </c>
      <c r="AJ7" s="36">
        <v>1745311147.993609</v>
      </c>
      <c r="AK7" s="36">
        <v>1733873331.11974</v>
      </c>
      <c r="AL7" s="36">
        <v>1726635159.0299995</v>
      </c>
      <c r="AM7" s="36">
        <v>1789300837.0414205</v>
      </c>
      <c r="AN7" s="36">
        <v>1859302652.5084457</v>
      </c>
      <c r="AO7" s="36">
        <v>1965419594.4307444</v>
      </c>
      <c r="AP7" s="36">
        <v>2082668078.4438875</v>
      </c>
      <c r="AQ7" s="36">
        <v>2197654217.4055715</v>
      </c>
      <c r="AR7" s="36">
        <v>2260597557.8347645</v>
      </c>
    </row>
    <row r="8" spans="1:45" ht="5.0999999999999996" customHeight="1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5" ht="20.100000000000001" customHeight="1">
      <c r="A9" s="39" t="s">
        <v>5</v>
      </c>
      <c r="B9" s="40">
        <v>122990431.92469274</v>
      </c>
      <c r="C9" s="40">
        <v>139865597.79726154</v>
      </c>
      <c r="D9" s="40">
        <v>138953012.48279092</v>
      </c>
      <c r="E9" s="40">
        <v>138275691.57744271</v>
      </c>
      <c r="F9" s="40">
        <v>133897572.06473115</v>
      </c>
      <c r="G9" s="40">
        <v>148682541.28165776</v>
      </c>
      <c r="H9" s="40">
        <v>195059161.3136633</v>
      </c>
      <c r="I9" s="40">
        <v>198265165.90981606</v>
      </c>
      <c r="J9" s="40">
        <v>212592095.411309</v>
      </c>
      <c r="K9" s="40">
        <v>241250129.67245394</v>
      </c>
      <c r="L9" s="40">
        <v>302316087.38587445</v>
      </c>
      <c r="M9" s="40">
        <v>338717485.17672479</v>
      </c>
      <c r="N9" s="40">
        <v>362571072.36409622</v>
      </c>
      <c r="O9" s="40">
        <v>393226825.68296659</v>
      </c>
      <c r="P9" s="40">
        <v>410801248.76879501</v>
      </c>
      <c r="Q9" s="40">
        <v>464958565.20389652</v>
      </c>
      <c r="R9" s="40">
        <v>511815808.95797575</v>
      </c>
      <c r="S9" s="40">
        <v>574875071.5521723</v>
      </c>
      <c r="T9" s="40">
        <v>653026393.11738729</v>
      </c>
      <c r="U9" s="40">
        <v>733122552.19765329</v>
      </c>
      <c r="V9" s="40">
        <v>854164042.21058381</v>
      </c>
      <c r="W9" s="40">
        <v>960333206.56840682</v>
      </c>
      <c r="X9" s="40">
        <v>1042502646.533952</v>
      </c>
      <c r="Y9" s="40">
        <v>1064515474.9592721</v>
      </c>
      <c r="Z9" s="40">
        <v>1147229122.5857778</v>
      </c>
      <c r="AA9" s="40">
        <v>1195948302.7383702</v>
      </c>
      <c r="AB9" s="40">
        <v>1213216606.4183497</v>
      </c>
      <c r="AC9" s="40">
        <v>1231970421.7870908</v>
      </c>
      <c r="AD9" s="40">
        <v>1250098573.2937372</v>
      </c>
      <c r="AE9" s="40">
        <v>1328532801.1103261</v>
      </c>
      <c r="AF9" s="40">
        <v>1326163855.4971414</v>
      </c>
      <c r="AG9" s="40">
        <v>1291852575.1092381</v>
      </c>
      <c r="AH9" s="40">
        <v>1289030150.3563285</v>
      </c>
      <c r="AI9" s="40">
        <v>1302355364.0164013</v>
      </c>
      <c r="AJ9" s="40">
        <v>1350379131.420078</v>
      </c>
      <c r="AK9" s="40">
        <v>1371267454.4153402</v>
      </c>
      <c r="AL9" s="40">
        <v>1388057592.6499999</v>
      </c>
      <c r="AM9" s="40">
        <v>1404849400.0493097</v>
      </c>
      <c r="AN9" s="40">
        <v>1423790633.8586519</v>
      </c>
      <c r="AO9" s="40">
        <v>1481622883.4110799</v>
      </c>
      <c r="AP9" s="40">
        <v>1575067171.4838283</v>
      </c>
      <c r="AQ9" s="40">
        <v>1622984153.8274627</v>
      </c>
      <c r="AR9" s="40">
        <v>1701464481.5795298</v>
      </c>
    </row>
    <row r="10" spans="1:45" ht="20.100000000000001" customHeight="1">
      <c r="A10" s="39" t="s">
        <v>8</v>
      </c>
      <c r="B10" s="40">
        <v>26215842.125990942</v>
      </c>
      <c r="C10" s="40">
        <v>42195815.325687923</v>
      </c>
      <c r="D10" s="40">
        <v>43728324.061857343</v>
      </c>
      <c r="E10" s="40">
        <v>46136985.851531982</v>
      </c>
      <c r="F10" s="40">
        <v>57403600.602065362</v>
      </c>
      <c r="G10" s="40">
        <v>61555374.968304001</v>
      </c>
      <c r="H10" s="40">
        <v>63799063.846609063</v>
      </c>
      <c r="I10" s="40">
        <v>64659706.510042347</v>
      </c>
      <c r="J10" s="40">
        <v>69631939.173888981</v>
      </c>
      <c r="K10" s="40">
        <v>73523741.674582556</v>
      </c>
      <c r="L10" s="40">
        <v>72615825.24022302</v>
      </c>
      <c r="M10" s="40">
        <v>81092549.570529118</v>
      </c>
      <c r="N10" s="40">
        <v>84644866.932199761</v>
      </c>
      <c r="O10" s="40">
        <v>96581772.517193228</v>
      </c>
      <c r="P10" s="40">
        <v>96550400.78780365</v>
      </c>
      <c r="Q10" s="40">
        <v>98158536.009006739</v>
      </c>
      <c r="R10" s="40">
        <v>98741244.296597615</v>
      </c>
      <c r="S10" s="40">
        <v>99476351.640536115</v>
      </c>
      <c r="T10" s="40">
        <v>101842226.04181461</v>
      </c>
      <c r="U10" s="40">
        <v>106417305.06067656</v>
      </c>
      <c r="V10" s="40">
        <v>110137856.56131496</v>
      </c>
      <c r="W10" s="40">
        <v>115797301.20627049</v>
      </c>
      <c r="X10" s="40">
        <v>117791070.32558589</v>
      </c>
      <c r="Y10" s="40">
        <v>115787749.63550903</v>
      </c>
      <c r="Z10" s="40">
        <v>127368371.70383182</v>
      </c>
      <c r="AA10" s="40">
        <v>120060234.5997788</v>
      </c>
      <c r="AB10" s="40">
        <v>196763156.05807376</v>
      </c>
      <c r="AC10" s="40">
        <v>111561442.40340164</v>
      </c>
      <c r="AD10" s="40">
        <v>103191304.96706423</v>
      </c>
      <c r="AE10" s="40">
        <v>104348389.40067747</v>
      </c>
      <c r="AF10" s="40">
        <v>97023743.753742889</v>
      </c>
      <c r="AG10" s="40">
        <v>72852672.736285999</v>
      </c>
      <c r="AH10" s="40">
        <v>55532539.760717161</v>
      </c>
      <c r="AI10" s="40">
        <v>52137908.847831845</v>
      </c>
      <c r="AJ10" s="40">
        <v>43097974.392266095</v>
      </c>
      <c r="AK10" s="40">
        <v>36014357.500839993</v>
      </c>
      <c r="AL10" s="40">
        <v>33174948.280000001</v>
      </c>
      <c r="AM10" s="40">
        <v>34294021.607495055</v>
      </c>
      <c r="AN10" s="40">
        <v>33690056.906282336</v>
      </c>
      <c r="AO10" s="40">
        <v>33810757.107557513</v>
      </c>
      <c r="AP10" s="40">
        <v>32841371.482792255</v>
      </c>
      <c r="AQ10" s="40">
        <v>31955666.179805133</v>
      </c>
      <c r="AR10" s="40">
        <v>29464639.003630206</v>
      </c>
    </row>
    <row r="11" spans="1:45" ht="20.100000000000001" customHeight="1">
      <c r="A11" s="39" t="s">
        <v>100</v>
      </c>
      <c r="B11" s="40">
        <v>55019902.820663393</v>
      </c>
      <c r="C11" s="40">
        <v>49457369.237505242</v>
      </c>
      <c r="D11" s="40">
        <v>44930876.815633014</v>
      </c>
      <c r="E11" s="40">
        <v>41449968.08311256</v>
      </c>
      <c r="F11" s="40">
        <v>26069861.347212136</v>
      </c>
      <c r="G11" s="40">
        <v>24102399.540548217</v>
      </c>
      <c r="H11" s="40">
        <v>25607624.330074746</v>
      </c>
      <c r="I11" s="40">
        <v>25848060.177799847</v>
      </c>
      <c r="J11" s="40">
        <v>27318888.310116585</v>
      </c>
      <c r="K11" s="40">
        <v>30819032.981094696</v>
      </c>
      <c r="L11" s="40">
        <v>33131740.740723509</v>
      </c>
      <c r="M11" s="40">
        <v>36569991.737957329</v>
      </c>
      <c r="N11" s="40">
        <v>38922186.31919422</v>
      </c>
      <c r="O11" s="40">
        <v>26954558.294219747</v>
      </c>
      <c r="P11" s="40">
        <v>23183683.342795432</v>
      </c>
      <c r="Q11" s="40">
        <v>23981165.674460832</v>
      </c>
      <c r="R11" s="40">
        <v>25798634.645802688</v>
      </c>
      <c r="S11" s="40">
        <v>28214790.967543796</v>
      </c>
      <c r="T11" s="40">
        <v>30227818.707838643</v>
      </c>
      <c r="U11" s="40">
        <v>31686493.851924434</v>
      </c>
      <c r="V11" s="40">
        <v>33260101.769748084</v>
      </c>
      <c r="W11" s="40">
        <v>38028461.669497989</v>
      </c>
      <c r="X11" s="40">
        <v>40664289.218170598</v>
      </c>
      <c r="Y11" s="40">
        <v>43097725.117070407</v>
      </c>
      <c r="Z11" s="40">
        <v>43117993.552657939</v>
      </c>
      <c r="AA11" s="40">
        <v>45130760.645461932</v>
      </c>
      <c r="AB11" s="40">
        <v>44343280.095325708</v>
      </c>
      <c r="AC11" s="40">
        <v>45105665.161816098</v>
      </c>
      <c r="AD11" s="40">
        <v>44929814.658699147</v>
      </c>
      <c r="AE11" s="40">
        <v>45292151.873688653</v>
      </c>
      <c r="AF11" s="40">
        <v>38305454.5771918</v>
      </c>
      <c r="AG11" s="40">
        <v>37712416.595088549</v>
      </c>
      <c r="AH11" s="40">
        <v>33864419.538538769</v>
      </c>
      <c r="AI11" s="40">
        <v>32911099.111499999</v>
      </c>
      <c r="AJ11" s="40">
        <v>36327364.426349998</v>
      </c>
      <c r="AK11" s="40">
        <v>36102121.0515</v>
      </c>
      <c r="AL11" s="40">
        <v>35003012</v>
      </c>
      <c r="AM11" s="40">
        <v>32680053.254437871</v>
      </c>
      <c r="AN11" s="40">
        <v>33383993.399339933</v>
      </c>
      <c r="AO11" s="40">
        <v>36123640.068627715</v>
      </c>
      <c r="AP11" s="40">
        <v>36554763.006224878</v>
      </c>
      <c r="AQ11" s="40">
        <v>37777293.204518743</v>
      </c>
      <c r="AR11" s="40">
        <v>33908740.058988795</v>
      </c>
    </row>
    <row r="12" spans="1:45" ht="20.100000000000001" customHeight="1">
      <c r="A12" s="39" t="s">
        <v>79</v>
      </c>
      <c r="B12" s="40">
        <v>29656699.465740852</v>
      </c>
      <c r="C12" s="40">
        <v>32891217.158230085</v>
      </c>
      <c r="D12" s="40">
        <v>37382376.97925204</v>
      </c>
      <c r="E12" s="40">
        <v>36847724.669821806</v>
      </c>
      <c r="F12" s="40">
        <v>31872987.737179372</v>
      </c>
      <c r="G12" s="40">
        <v>30506805.82709109</v>
      </c>
      <c r="H12" s="40">
        <v>31318644.159413975</v>
      </c>
      <c r="I12" s="40">
        <v>25645462.483624022</v>
      </c>
      <c r="J12" s="40">
        <v>24981730.74396129</v>
      </c>
      <c r="K12" s="40">
        <v>25149760.439811539</v>
      </c>
      <c r="L12" s="40">
        <v>26332082.257752042</v>
      </c>
      <c r="M12" s="40">
        <v>32230818.952540495</v>
      </c>
      <c r="N12" s="40">
        <v>31531894.105838135</v>
      </c>
      <c r="O12" s="40">
        <v>37414063.338336237</v>
      </c>
      <c r="P12" s="40">
        <v>40402640.193907306</v>
      </c>
      <c r="Q12" s="40">
        <v>47129757.701431885</v>
      </c>
      <c r="R12" s="40">
        <v>60442512.407420777</v>
      </c>
      <c r="S12" s="40">
        <v>58240251.170070454</v>
      </c>
      <c r="T12" s="40">
        <v>65380991.906233035</v>
      </c>
      <c r="U12" s="40">
        <v>77994212.09909898</v>
      </c>
      <c r="V12" s="40">
        <v>94404082.072364256</v>
      </c>
      <c r="W12" s="40">
        <v>99210237.959754914</v>
      </c>
      <c r="X12" s="40">
        <v>91456173.351724058</v>
      </c>
      <c r="Y12" s="40">
        <v>93741473.608367935</v>
      </c>
      <c r="Z12" s="40">
        <v>105446247.27201959</v>
      </c>
      <c r="AA12" s="40">
        <v>103306370.87284271</v>
      </c>
      <c r="AB12" s="40">
        <v>103764932.83486085</v>
      </c>
      <c r="AC12" s="40">
        <v>110870633.9889102</v>
      </c>
      <c r="AD12" s="40">
        <v>113738055.24269973</v>
      </c>
      <c r="AE12" s="40">
        <v>123937005.59007265</v>
      </c>
      <c r="AF12" s="40">
        <v>119315154.91160996</v>
      </c>
      <c r="AG12" s="40">
        <v>95343368.819826275</v>
      </c>
      <c r="AH12" s="40">
        <v>84397958.325112298</v>
      </c>
      <c r="AI12" s="40">
        <v>83338340.989756793</v>
      </c>
      <c r="AJ12" s="40">
        <v>85443918.282649204</v>
      </c>
      <c r="AK12" s="40">
        <v>83653795.336839989</v>
      </c>
      <c r="AL12" s="40">
        <v>83596844.310000002</v>
      </c>
      <c r="AM12" s="40">
        <v>92141188.392504945</v>
      </c>
      <c r="AN12" s="40">
        <v>83781664.967680186</v>
      </c>
      <c r="AO12" s="40">
        <v>87336633.14177379</v>
      </c>
      <c r="AP12" s="40">
        <v>95107444.452128634</v>
      </c>
      <c r="AQ12" s="40">
        <v>108308244.13227172</v>
      </c>
      <c r="AR12" s="40">
        <v>111387533.01128492</v>
      </c>
    </row>
    <row r="13" spans="1:45" ht="20.100000000000001" customHeight="1">
      <c r="A13" s="39" t="s">
        <v>80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277168.33099416021</v>
      </c>
      <c r="J13" s="40">
        <v>2668217.6855206033</v>
      </c>
      <c r="K13" s="40">
        <v>8181976.6221294785</v>
      </c>
      <c r="L13" s="40">
        <v>11673749.988385899</v>
      </c>
      <c r="M13" s="40">
        <v>32353074.03528602</v>
      </c>
      <c r="N13" s="40">
        <v>40906345.076803476</v>
      </c>
      <c r="O13" s="40">
        <v>35467245.488916568</v>
      </c>
      <c r="P13" s="40">
        <v>27672188.920378931</v>
      </c>
      <c r="Q13" s="40">
        <v>45540801.501170114</v>
      </c>
      <c r="R13" s="40">
        <v>31280560.480295222</v>
      </c>
      <c r="S13" s="40">
        <v>50390291.50357873</v>
      </c>
      <c r="T13" s="40">
        <v>79292795.00651148</v>
      </c>
      <c r="U13" s="40">
        <v>82024783.374118954</v>
      </c>
      <c r="V13" s="40">
        <v>73247228.371067926</v>
      </c>
      <c r="W13" s="40">
        <v>69186723.514425173</v>
      </c>
      <c r="X13" s="40">
        <v>83804387.379803762</v>
      </c>
      <c r="Y13" s="40">
        <v>75135484.282769009</v>
      </c>
      <c r="Z13" s="40">
        <v>67668863.672529802</v>
      </c>
      <c r="AA13" s="40">
        <v>60451076.972364105</v>
      </c>
      <c r="AB13" s="40">
        <v>43393247.664580137</v>
      </c>
      <c r="AC13" s="40">
        <v>51227668.811068721</v>
      </c>
      <c r="AD13" s="40">
        <v>79220804.518990651</v>
      </c>
      <c r="AE13" s="40">
        <v>144821356.16358247</v>
      </c>
      <c r="AF13" s="40">
        <v>136094524.69186902</v>
      </c>
      <c r="AG13" s="40">
        <v>97456058.053878188</v>
      </c>
      <c r="AH13" s="40">
        <v>77975070.366249099</v>
      </c>
      <c r="AI13" s="40">
        <v>102560257.09261</v>
      </c>
      <c r="AJ13" s="40">
        <v>132683305.55780879</v>
      </c>
      <c r="AK13" s="40">
        <v>121749738.46127999</v>
      </c>
      <c r="AL13" s="40">
        <v>102093484.11999999</v>
      </c>
      <c r="AM13" s="40">
        <v>92878961.607495084</v>
      </c>
      <c r="AN13" s="40">
        <v>78514202.706661195</v>
      </c>
      <c r="AO13" s="40">
        <v>75898868.788023174</v>
      </c>
      <c r="AP13" s="40">
        <v>77840527.283908248</v>
      </c>
      <c r="AQ13" s="40">
        <v>83470820.038317829</v>
      </c>
      <c r="AR13" s="40">
        <v>79573147.281773612</v>
      </c>
    </row>
    <row r="14" spans="1:45" ht="20.100000000000001" customHeight="1">
      <c r="A14" s="39" t="s">
        <v>77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1952358.231843058</v>
      </c>
      <c r="R14" s="40">
        <v>0</v>
      </c>
      <c r="S14" s="40">
        <v>0</v>
      </c>
      <c r="T14" s="40">
        <v>414557.39649865276</v>
      </c>
      <c r="U14" s="40">
        <v>1409519.8146921764</v>
      </c>
      <c r="V14" s="40">
        <v>3796311.2713316772</v>
      </c>
      <c r="W14" s="40">
        <v>3726605.6865515099</v>
      </c>
      <c r="X14" s="40">
        <v>60284069.870387629</v>
      </c>
      <c r="Y14" s="40">
        <v>49869938.81799978</v>
      </c>
      <c r="Z14" s="40">
        <v>63002802.705800988</v>
      </c>
      <c r="AA14" s="40">
        <v>60317909.28542646</v>
      </c>
      <c r="AB14" s="40">
        <v>59014832.960452095</v>
      </c>
      <c r="AC14" s="40">
        <v>54927075.524009302</v>
      </c>
      <c r="AD14" s="40">
        <v>54879278.825716265</v>
      </c>
      <c r="AE14" s="40">
        <v>59286954.940205149</v>
      </c>
      <c r="AF14" s="40">
        <v>80726646.114005357</v>
      </c>
      <c r="AG14" s="40">
        <v>53586845.08190982</v>
      </c>
      <c r="AH14" s="40">
        <v>76521573.817018718</v>
      </c>
      <c r="AI14" s="40">
        <v>130071465.29899774</v>
      </c>
      <c r="AJ14" s="40">
        <v>79040462.071709991</v>
      </c>
      <c r="AK14" s="40">
        <v>74914698.456660002</v>
      </c>
      <c r="AL14" s="40">
        <v>83297776.459999993</v>
      </c>
      <c r="AM14" s="40">
        <v>87210515.779092714</v>
      </c>
      <c r="AN14" s="40">
        <v>82237718.475989625</v>
      </c>
      <c r="AO14" s="40">
        <v>83536046.962074012</v>
      </c>
      <c r="AP14" s="40">
        <v>94250430.819217071</v>
      </c>
      <c r="AQ14" s="40">
        <v>89196057.185567275</v>
      </c>
      <c r="AR14" s="40">
        <v>102656921.41194932</v>
      </c>
    </row>
    <row r="15" spans="1:45" ht="20.100000000000001" customHeight="1">
      <c r="A15" s="39" t="s">
        <v>76</v>
      </c>
      <c r="B15" s="40">
        <v>29519964.348501809</v>
      </c>
      <c r="C15" s="40">
        <v>9872471.9753256887</v>
      </c>
      <c r="D15" s="40">
        <v>4912024.236460031</v>
      </c>
      <c r="E15" s="40">
        <v>3831279.3938779556</v>
      </c>
      <c r="F15" s="40">
        <v>4672517.5328978598</v>
      </c>
      <c r="G15" s="40">
        <v>13380109.33231746</v>
      </c>
      <c r="H15" s="40">
        <v>15165757.884571074</v>
      </c>
      <c r="I15" s="40">
        <v>15425193.088120829</v>
      </c>
      <c r="J15" s="40">
        <v>7347488.697493732</v>
      </c>
      <c r="K15" s="40">
        <v>6394262.1575053213</v>
      </c>
      <c r="L15" s="40">
        <v>3391840.0433418457</v>
      </c>
      <c r="M15" s="40">
        <v>623191.55214598461</v>
      </c>
      <c r="N15" s="40">
        <v>722715.86781992728</v>
      </c>
      <c r="O15" s="40">
        <v>878458.02474813338</v>
      </c>
      <c r="P15" s="40">
        <v>534987.47958056582</v>
      </c>
      <c r="Q15" s="40">
        <v>674809.95595748129</v>
      </c>
      <c r="R15" s="40">
        <v>1002663.9366134444</v>
      </c>
      <c r="S15" s="40">
        <v>2948474.3857344757</v>
      </c>
      <c r="T15" s="40">
        <v>3015731.1328732101</v>
      </c>
      <c r="U15" s="40">
        <v>5252204.8223107392</v>
      </c>
      <c r="V15" s="40">
        <v>2971034.0057201288</v>
      </c>
      <c r="W15" s="40">
        <v>4569127.3447975917</v>
      </c>
      <c r="X15" s="40">
        <v>16576691.404115157</v>
      </c>
      <c r="Y15" s="40">
        <v>17324831.20993242</v>
      </c>
      <c r="Z15" s="40">
        <v>316136.70195059932</v>
      </c>
      <c r="AA15" s="40">
        <v>377851.98725557764</v>
      </c>
      <c r="AB15" s="40">
        <v>499389.84919758816</v>
      </c>
      <c r="AC15" s="40">
        <v>486315.03382385697</v>
      </c>
      <c r="AD15" s="40">
        <v>1326948.5276372146</v>
      </c>
      <c r="AE15" s="40">
        <v>2807803.9217400495</v>
      </c>
      <c r="AF15" s="40">
        <v>1154793.7956006506</v>
      </c>
      <c r="AG15" s="40">
        <v>1705416.3820584631</v>
      </c>
      <c r="AH15" s="40">
        <v>1204159.3092583055</v>
      </c>
      <c r="AI15" s="40">
        <v>901007.74501374329</v>
      </c>
      <c r="AJ15" s="40">
        <v>460235.60692769999</v>
      </c>
      <c r="AK15" s="40">
        <v>480760.03608000005</v>
      </c>
      <c r="AL15" s="40">
        <v>1410436.6199999999</v>
      </c>
      <c r="AM15" s="40">
        <v>513648.4812623274</v>
      </c>
      <c r="AN15" s="40">
        <v>491032.82754310931</v>
      </c>
      <c r="AO15" s="40">
        <v>485220.38563134172</v>
      </c>
      <c r="AP15" s="40">
        <v>149825.9233997268</v>
      </c>
      <c r="AQ15" s="40">
        <v>130817.87462058477</v>
      </c>
      <c r="AR15" s="40">
        <v>121318.62618991453</v>
      </c>
    </row>
    <row r="16" spans="1:45" ht="20.100000000000001" customHeight="1">
      <c r="A16" s="39" t="s">
        <v>48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5672018.1739507653</v>
      </c>
      <c r="AC16" s="40">
        <v>5483135.3216055743</v>
      </c>
      <c r="AD16" s="40">
        <v>2672578.0251767091</v>
      </c>
      <c r="AE16" s="40">
        <v>5178822.2115226071</v>
      </c>
      <c r="AF16" s="40">
        <v>15367335.766436139</v>
      </c>
      <c r="AG16" s="40">
        <v>11525188.213383542</v>
      </c>
      <c r="AH16" s="40">
        <v>10416487.427206812</v>
      </c>
      <c r="AI16" s="40">
        <v>10266089.33873109</v>
      </c>
      <c r="AJ16" s="40">
        <v>17878756.235819098</v>
      </c>
      <c r="AK16" s="40">
        <v>9690405.8612000011</v>
      </c>
      <c r="AL16" s="40">
        <v>1064.5899999999999</v>
      </c>
      <c r="AM16" s="40">
        <v>44733047.869822495</v>
      </c>
      <c r="AN16" s="40">
        <v>123413349.36629754</v>
      </c>
      <c r="AO16" s="40">
        <v>166605544.56597719</v>
      </c>
      <c r="AP16" s="40">
        <v>152146548.36316353</v>
      </c>
      <c r="AQ16" s="40">
        <v>195736264.13091725</v>
      </c>
      <c r="AR16" s="40">
        <v>194178754.04578754</v>
      </c>
    </row>
    <row r="17" spans="1:45" ht="20.100000000000001" customHeight="1">
      <c r="A17" s="68" t="s">
        <v>133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>
        <v>18709995.629224923</v>
      </c>
      <c r="AQ17" s="69">
        <v>28094900.832089864</v>
      </c>
      <c r="AR17" s="69">
        <v>7842022.8156306287</v>
      </c>
    </row>
    <row r="18" spans="1:4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5" s="30" customFormat="1" ht="20.100000000000001" customHeight="1">
      <c r="A19" s="41" t="s">
        <v>60</v>
      </c>
      <c r="B19" s="42">
        <v>5365430091.1804552</v>
      </c>
      <c r="C19" s="42">
        <v>5747338282.9031963</v>
      </c>
      <c r="D19" s="42">
        <v>5780326277.3438301</v>
      </c>
      <c r="E19" s="42">
        <v>5577677709.0653381</v>
      </c>
      <c r="F19" s="42">
        <v>5302214476.6743269</v>
      </c>
      <c r="G19" s="42">
        <v>5377118974.7614193</v>
      </c>
      <c r="H19" s="42">
        <v>6278592002.7078762</v>
      </c>
      <c r="I19" s="42">
        <v>6931084649.3171215</v>
      </c>
      <c r="J19" s="42">
        <v>7395509216.0158968</v>
      </c>
      <c r="K19" s="42">
        <v>7510433212.6207857</v>
      </c>
      <c r="L19" s="42">
        <v>8306687658.8904018</v>
      </c>
      <c r="M19" s="42">
        <v>9110368368.6022549</v>
      </c>
      <c r="N19" s="42">
        <v>9797805923.3045826</v>
      </c>
      <c r="O19" s="42">
        <v>10387922782.966818</v>
      </c>
      <c r="P19" s="42">
        <v>10769765635.615667</v>
      </c>
      <c r="Q19" s="42">
        <v>11353229662.283421</v>
      </c>
      <c r="R19" s="42">
        <v>11595412631.18866</v>
      </c>
      <c r="S19" s="42">
        <v>12021544098.796116</v>
      </c>
      <c r="T19" s="42">
        <v>12732814724.632069</v>
      </c>
      <c r="U19" s="42">
        <v>13579964983.692039</v>
      </c>
      <c r="V19" s="42">
        <v>14464622145.286264</v>
      </c>
      <c r="W19" s="42">
        <v>15232246267.77277</v>
      </c>
      <c r="X19" s="42">
        <v>16137306429.044292</v>
      </c>
      <c r="Y19" s="42">
        <v>17062901259.613804</v>
      </c>
      <c r="Z19" s="42">
        <v>18015623402.335758</v>
      </c>
      <c r="AA19" s="42">
        <v>18911197984.771759</v>
      </c>
      <c r="AB19" s="42">
        <v>19446672130.893425</v>
      </c>
      <c r="AC19" s="42">
        <v>19725076455.046429</v>
      </c>
      <c r="AD19" s="42">
        <v>20253922485.320206</v>
      </c>
      <c r="AE19" s="42">
        <v>22354860808.730194</v>
      </c>
      <c r="AF19" s="42">
        <v>22859665838.222427</v>
      </c>
      <c r="AG19" s="42">
        <v>21907693620.774643</v>
      </c>
      <c r="AH19" s="42">
        <v>22133202239.54295</v>
      </c>
      <c r="AI19" s="42">
        <v>22989356659.56617</v>
      </c>
      <c r="AJ19" s="43">
        <v>22615462978.37952</v>
      </c>
      <c r="AK19" s="43">
        <v>21857871683.90424</v>
      </c>
      <c r="AL19" s="43">
        <v>21992141973.670002</v>
      </c>
      <c r="AM19" s="43">
        <v>22045507279.861935</v>
      </c>
      <c r="AN19" s="43">
        <v>22672541273.761406</v>
      </c>
      <c r="AO19" s="43">
        <v>23799692331.706966</v>
      </c>
      <c r="AP19" s="43">
        <v>26939920432.622383</v>
      </c>
      <c r="AQ19" s="43">
        <v>27326603491.389534</v>
      </c>
      <c r="AR19" s="43">
        <v>25750481285.807079</v>
      </c>
    </row>
    <row r="20" spans="1:45" s="30" customFormat="1" ht="20.100000000000001" customHeight="1">
      <c r="A20" s="41" t="s">
        <v>61</v>
      </c>
      <c r="B20" s="42">
        <v>424068282.08117098</v>
      </c>
      <c r="C20" s="42">
        <v>408058593.2377519</v>
      </c>
      <c r="D20" s="42">
        <v>390426771.42915577</v>
      </c>
      <c r="E20" s="42">
        <v>330017732.51986414</v>
      </c>
      <c r="F20" s="42">
        <v>306695105.5124858</v>
      </c>
      <c r="G20" s="42">
        <v>305863021.13032848</v>
      </c>
      <c r="H20" s="42">
        <v>330613482.03049529</v>
      </c>
      <c r="I20" s="42">
        <v>333512415.82627279</v>
      </c>
      <c r="J20" s="42">
        <v>350811404.35733765</v>
      </c>
      <c r="K20" s="42">
        <v>370588413.88306421</v>
      </c>
      <c r="L20" s="42">
        <v>392435095.01477599</v>
      </c>
      <c r="M20" s="42">
        <v>422100966.02786064</v>
      </c>
      <c r="N20" s="42">
        <v>419683559.33904332</v>
      </c>
      <c r="O20" s="42">
        <v>377419144.38333464</v>
      </c>
      <c r="P20" s="42">
        <v>365142303.95451367</v>
      </c>
      <c r="Q20" s="42">
        <v>477876738.65842015</v>
      </c>
      <c r="R20" s="42">
        <v>362652150.38983691</v>
      </c>
      <c r="S20" s="42">
        <v>373748308.28281361</v>
      </c>
      <c r="T20" s="42">
        <v>402440557.52974737</v>
      </c>
      <c r="U20" s="42">
        <v>432019639.66754675</v>
      </c>
      <c r="V20" s="42">
        <v>440284984.0873974</v>
      </c>
      <c r="W20" s="42">
        <v>515939617.69544101</v>
      </c>
      <c r="X20" s="42">
        <v>524366596.1523425</v>
      </c>
      <c r="Y20" s="42">
        <v>509469187.11816525</v>
      </c>
      <c r="Z20" s="42">
        <v>464468325.53475851</v>
      </c>
      <c r="AA20" s="42">
        <v>465442596.9166199</v>
      </c>
      <c r="AB20" s="42">
        <v>461832462.41376483</v>
      </c>
      <c r="AC20" s="42">
        <v>441438966.10853904</v>
      </c>
      <c r="AD20" s="42">
        <v>443571638.15479934</v>
      </c>
      <c r="AE20" s="42">
        <v>429996205.33591211</v>
      </c>
      <c r="AF20" s="42">
        <v>404500831.4550972</v>
      </c>
      <c r="AG20" s="42">
        <v>350703032.87243605</v>
      </c>
      <c r="AH20" s="42">
        <v>287190190.03393924</v>
      </c>
      <c r="AI20" s="42">
        <v>303144417.8284362</v>
      </c>
      <c r="AJ20" s="43">
        <v>306080162.39723819</v>
      </c>
      <c r="AK20" s="43">
        <v>281007502.75202</v>
      </c>
      <c r="AL20" s="43">
        <v>277084516.5999999</v>
      </c>
      <c r="AM20" s="43">
        <v>279013000.12820512</v>
      </c>
      <c r="AN20" s="43">
        <v>284978569.40457362</v>
      </c>
      <c r="AO20" s="43">
        <v>306039445.78940701</v>
      </c>
      <c r="AP20" s="43">
        <v>310011984.63541329</v>
      </c>
      <c r="AQ20" s="43">
        <v>314978985.63819921</v>
      </c>
      <c r="AR20" s="43">
        <v>303019450.26649368</v>
      </c>
    </row>
    <row r="21" spans="1:45">
      <c r="A21" s="37" t="s">
        <v>74</v>
      </c>
    </row>
    <row r="27" spans="1:45" s="30" customFormat="1" ht="15" customHeight="1">
      <c r="A27" s="52" t="s">
        <v>101</v>
      </c>
      <c r="AS27" s="52"/>
    </row>
    <row r="28" spans="1:45" s="30" customFormat="1" ht="15" customHeight="1">
      <c r="A28" s="52" t="s">
        <v>114</v>
      </c>
      <c r="AS28" s="52"/>
    </row>
    <row r="29" spans="1:45" s="30" customFormat="1" ht="15" customHeight="1">
      <c r="A29" s="52" t="s">
        <v>3</v>
      </c>
      <c r="B29" s="53"/>
      <c r="C29" s="53"/>
      <c r="D29" s="53"/>
      <c r="E29" s="53"/>
      <c r="F29" s="54"/>
      <c r="G29" s="31"/>
      <c r="H29" s="53"/>
      <c r="I29" s="53"/>
      <c r="J29" s="53"/>
      <c r="K29" s="53"/>
      <c r="L29" s="53"/>
      <c r="M29" s="53"/>
      <c r="N29" s="53"/>
      <c r="O29" s="53"/>
      <c r="P29" s="55"/>
      <c r="Q29" s="53"/>
      <c r="R29" s="53"/>
      <c r="S29" s="31"/>
      <c r="T29" s="31"/>
      <c r="U29" s="31"/>
      <c r="V29" s="54"/>
      <c r="W29" s="31"/>
      <c r="X29" s="56"/>
      <c r="Y29" s="44"/>
      <c r="Z29" s="44"/>
      <c r="AA29" s="44"/>
      <c r="AB29" s="31"/>
      <c r="AC29" s="57"/>
      <c r="AD29" s="57"/>
      <c r="AG29" s="57"/>
      <c r="AH29" s="55"/>
      <c r="AI29" s="55"/>
      <c r="AJ29" s="44"/>
      <c r="AK29" s="44"/>
      <c r="AL29" s="44"/>
      <c r="AM29" s="44"/>
      <c r="AN29" s="44"/>
      <c r="AO29" s="44"/>
      <c r="AP29" s="44"/>
      <c r="AR29" s="44"/>
      <c r="AS29" s="52"/>
    </row>
    <row r="30" spans="1:45" s="30" customFormat="1" ht="15" customHeight="1">
      <c r="A30" s="52"/>
      <c r="B30" s="53"/>
      <c r="C30" s="53"/>
      <c r="D30" s="53"/>
      <c r="E30" s="53"/>
      <c r="F30" s="54"/>
      <c r="G30" s="31"/>
      <c r="H30" s="53"/>
      <c r="I30" s="53"/>
      <c r="J30" s="53"/>
      <c r="K30" s="53"/>
      <c r="L30" s="53"/>
      <c r="M30" s="44"/>
      <c r="N30" s="44"/>
      <c r="O30" s="53"/>
      <c r="P30" s="55"/>
      <c r="Q30" s="53"/>
      <c r="R30" s="53"/>
      <c r="S30" s="31"/>
      <c r="T30" s="31"/>
      <c r="W30" s="44" t="s">
        <v>108</v>
      </c>
      <c r="X30" s="56"/>
      <c r="Y30" s="44"/>
      <c r="Z30" s="44"/>
      <c r="AA30" s="44"/>
      <c r="AB30" s="31"/>
      <c r="AC30" s="57"/>
      <c r="AD30" s="57"/>
      <c r="AG30" s="57"/>
      <c r="AH30" s="55"/>
      <c r="AI30" s="55"/>
      <c r="AJ30" s="44"/>
      <c r="AK30" s="44"/>
      <c r="AL30" s="44"/>
      <c r="AM30" s="44"/>
      <c r="AN30" s="44"/>
      <c r="AO30" s="44"/>
      <c r="AP30" s="44"/>
      <c r="AR30" s="44" t="s">
        <v>108</v>
      </c>
      <c r="AS30" s="52"/>
    </row>
    <row r="31" spans="1:45" s="30" customFormat="1" ht="30" customHeight="1">
      <c r="A31" s="33" t="s">
        <v>96</v>
      </c>
      <c r="B31" s="34">
        <v>1980</v>
      </c>
      <c r="C31" s="34">
        <v>1981</v>
      </c>
      <c r="D31" s="34">
        <v>1982</v>
      </c>
      <c r="E31" s="34">
        <v>1983</v>
      </c>
      <c r="F31" s="34">
        <v>1984</v>
      </c>
      <c r="G31" s="34">
        <v>1985</v>
      </c>
      <c r="H31" s="34">
        <v>1986</v>
      </c>
      <c r="I31" s="34">
        <v>1987</v>
      </c>
      <c r="J31" s="34">
        <v>1988</v>
      </c>
      <c r="K31" s="34">
        <v>1989</v>
      </c>
      <c r="L31" s="34">
        <v>1990</v>
      </c>
      <c r="M31" s="34">
        <v>1991</v>
      </c>
      <c r="N31" s="34">
        <v>1992</v>
      </c>
      <c r="O31" s="34">
        <v>1993</v>
      </c>
      <c r="P31" s="34">
        <v>1994</v>
      </c>
      <c r="Q31" s="34">
        <v>1995</v>
      </c>
      <c r="R31" s="34">
        <v>1996</v>
      </c>
      <c r="S31" s="34">
        <v>1997</v>
      </c>
      <c r="T31" s="34">
        <v>1998</v>
      </c>
      <c r="U31" s="34">
        <v>1999</v>
      </c>
      <c r="V31" s="34">
        <v>2000</v>
      </c>
      <c r="W31" s="34">
        <v>2001</v>
      </c>
      <c r="X31" s="34">
        <v>2002</v>
      </c>
      <c r="Y31" s="34">
        <v>2003</v>
      </c>
      <c r="Z31" s="34">
        <v>2004</v>
      </c>
      <c r="AA31" s="34">
        <v>2005</v>
      </c>
      <c r="AB31" s="34">
        <v>2006</v>
      </c>
      <c r="AC31" s="34">
        <v>2007</v>
      </c>
      <c r="AD31" s="34">
        <v>2008</v>
      </c>
      <c r="AE31" s="34">
        <v>2009</v>
      </c>
      <c r="AF31" s="34">
        <v>2010</v>
      </c>
      <c r="AG31" s="34">
        <v>2011</v>
      </c>
      <c r="AH31" s="34">
        <v>2012</v>
      </c>
      <c r="AI31" s="34">
        <v>2013</v>
      </c>
      <c r="AJ31" s="34">
        <v>2014</v>
      </c>
      <c r="AK31" s="34">
        <v>2015</v>
      </c>
      <c r="AL31" s="34">
        <v>2016</v>
      </c>
      <c r="AM31" s="34">
        <v>2017</v>
      </c>
      <c r="AN31" s="34">
        <v>2018</v>
      </c>
      <c r="AO31" s="34">
        <v>2019</v>
      </c>
      <c r="AP31" s="34">
        <v>2020</v>
      </c>
      <c r="AQ31" s="34">
        <v>2021</v>
      </c>
      <c r="AR31" s="34">
        <v>2022</v>
      </c>
    </row>
    <row r="32" spans="1:45" s="30" customFormat="1" ht="30" customHeight="1">
      <c r="A32" s="35" t="s">
        <v>107</v>
      </c>
      <c r="B32" s="36">
        <v>263402.8406855897</v>
      </c>
      <c r="C32" s="36">
        <v>274282.47149401047</v>
      </c>
      <c r="D32" s="36">
        <v>269906.61457599333</v>
      </c>
      <c r="E32" s="36">
        <v>266541.64957578701</v>
      </c>
      <c r="F32" s="36">
        <v>253916.53928408588</v>
      </c>
      <c r="G32" s="36">
        <v>278227.23094991856</v>
      </c>
      <c r="H32" s="36">
        <v>330950.25153433217</v>
      </c>
      <c r="I32" s="36">
        <v>330120.75650039723</v>
      </c>
      <c r="J32" s="36">
        <v>344540.3600222902</v>
      </c>
      <c r="K32" s="36">
        <v>385318.90354757756</v>
      </c>
      <c r="L32" s="36">
        <v>449461.32565630076</v>
      </c>
      <c r="M32" s="36">
        <v>521587.11102518381</v>
      </c>
      <c r="N32" s="36">
        <v>559299.08066595183</v>
      </c>
      <c r="O32" s="36">
        <v>590522.92334638035</v>
      </c>
      <c r="P32" s="36">
        <v>599145.14949326089</v>
      </c>
      <c r="Q32" s="36">
        <v>682395.99427776667</v>
      </c>
      <c r="R32" s="36">
        <v>729081.42472470552</v>
      </c>
      <c r="S32" s="36">
        <v>814145.23121963604</v>
      </c>
      <c r="T32" s="36">
        <v>933200.51330915687</v>
      </c>
      <c r="U32" s="36">
        <v>1037907.0712204751</v>
      </c>
      <c r="V32" s="36">
        <v>1171980.6562621309</v>
      </c>
      <c r="W32" s="36">
        <v>1290851.6639497043</v>
      </c>
      <c r="X32" s="36">
        <v>1453079.3280837392</v>
      </c>
      <c r="Y32" s="36">
        <v>1459472.6776309207</v>
      </c>
      <c r="Z32" s="36">
        <v>1554149.5381945686</v>
      </c>
      <c r="AA32" s="36">
        <v>1585592.5071014997</v>
      </c>
      <c r="AB32" s="36">
        <v>1666667.4640547908</v>
      </c>
      <c r="AC32" s="36">
        <v>1611632.3580317262</v>
      </c>
      <c r="AD32" s="36">
        <v>1650057.3580597211</v>
      </c>
      <c r="AE32" s="36">
        <v>1814205.2852118153</v>
      </c>
      <c r="AF32" s="36">
        <v>1814151.5091075974</v>
      </c>
      <c r="AG32" s="36">
        <v>1662034.5409916688</v>
      </c>
      <c r="AH32" s="36">
        <v>1628942.3589004294</v>
      </c>
      <c r="AI32" s="36">
        <v>1714541.5324408426</v>
      </c>
      <c r="AJ32" s="36">
        <v>1745311.1479936088</v>
      </c>
      <c r="AK32" s="36">
        <v>1733873.3311197401</v>
      </c>
      <c r="AL32" s="36">
        <v>1726635.15903</v>
      </c>
      <c r="AM32" s="36">
        <v>1789300.8370414204</v>
      </c>
      <c r="AN32" s="36">
        <v>1859302.6525084455</v>
      </c>
      <c r="AO32" s="36">
        <v>1965419.5944307446</v>
      </c>
      <c r="AP32" s="36">
        <v>2082668.0784438876</v>
      </c>
      <c r="AQ32" s="36">
        <v>2197654.2174055711</v>
      </c>
      <c r="AR32" s="36">
        <v>2260597.5578347649</v>
      </c>
    </row>
    <row r="33" spans="1:45" ht="2.4500000000000002" customHeight="1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</row>
    <row r="34" spans="1:45" ht="20.100000000000001" customHeight="1">
      <c r="A34" s="39" t="s">
        <v>5</v>
      </c>
      <c r="B34" s="40">
        <v>122990.43192469273</v>
      </c>
      <c r="C34" s="40">
        <v>139865.59779726152</v>
      </c>
      <c r="D34" s="40">
        <v>138953.01248279092</v>
      </c>
      <c r="E34" s="40">
        <v>138275.69157744272</v>
      </c>
      <c r="F34" s="40">
        <v>133897.57206473115</v>
      </c>
      <c r="G34" s="40">
        <v>148682.54128165776</v>
      </c>
      <c r="H34" s="40">
        <v>195059.1613136633</v>
      </c>
      <c r="I34" s="40">
        <v>198265.16590981605</v>
      </c>
      <c r="J34" s="40">
        <v>212592.09541130901</v>
      </c>
      <c r="K34" s="40">
        <v>241250.12967245394</v>
      </c>
      <c r="L34" s="40">
        <v>302316.08738587447</v>
      </c>
      <c r="M34" s="40">
        <v>338717.48517672479</v>
      </c>
      <c r="N34" s="40">
        <v>362571.07236409624</v>
      </c>
      <c r="O34" s="40">
        <v>393226.82568296656</v>
      </c>
      <c r="P34" s="40">
        <v>410801.24876879499</v>
      </c>
      <c r="Q34" s="40">
        <v>464958.56520389655</v>
      </c>
      <c r="R34" s="40">
        <v>511815.80895797577</v>
      </c>
      <c r="S34" s="40">
        <v>574875.0715521723</v>
      </c>
      <c r="T34" s="40">
        <v>653026.39311738731</v>
      </c>
      <c r="U34" s="40">
        <v>733122.55219765333</v>
      </c>
      <c r="V34" s="40">
        <v>854164.04221058381</v>
      </c>
      <c r="W34" s="40">
        <v>960333.20656840678</v>
      </c>
      <c r="X34" s="40">
        <v>1042502.646533952</v>
      </c>
      <c r="Y34" s="40">
        <v>1064515.4749592722</v>
      </c>
      <c r="Z34" s="40">
        <v>1147229.1225857777</v>
      </c>
      <c r="AA34" s="40">
        <v>1195948.3027383701</v>
      </c>
      <c r="AB34" s="40">
        <v>1213216.6064183498</v>
      </c>
      <c r="AC34" s="40">
        <v>1231970.4217870908</v>
      </c>
      <c r="AD34" s="40">
        <v>1250098.5732937371</v>
      </c>
      <c r="AE34" s="40">
        <v>1328532.8011103261</v>
      </c>
      <c r="AF34" s="40">
        <v>1326163.8554971414</v>
      </c>
      <c r="AG34" s="40">
        <v>1291852.575109238</v>
      </c>
      <c r="AH34" s="40">
        <v>1289030.1503563286</v>
      </c>
      <c r="AI34" s="40">
        <v>1302355.3640164013</v>
      </c>
      <c r="AJ34" s="40">
        <v>1350379.131420078</v>
      </c>
      <c r="AK34" s="40">
        <v>1371267.4544153402</v>
      </c>
      <c r="AL34" s="40">
        <v>1388057.5926499998</v>
      </c>
      <c r="AM34" s="40">
        <v>1404849.4000493097</v>
      </c>
      <c r="AN34" s="40">
        <v>1423790.6338586519</v>
      </c>
      <c r="AO34" s="40">
        <v>1481622.8834110799</v>
      </c>
      <c r="AP34" s="40">
        <v>1575067.1714838282</v>
      </c>
      <c r="AQ34" s="40">
        <v>1622984.1538274626</v>
      </c>
      <c r="AR34" s="40">
        <v>1701464.4815795298</v>
      </c>
    </row>
    <row r="35" spans="1:45" ht="20.100000000000001" customHeight="1">
      <c r="A35" s="39" t="s">
        <v>8</v>
      </c>
      <c r="B35" s="40">
        <v>26215.842125990941</v>
      </c>
      <c r="C35" s="40">
        <v>42195.815325687923</v>
      </c>
      <c r="D35" s="40">
        <v>43728.32406185734</v>
      </c>
      <c r="E35" s="40">
        <v>46136.985851531979</v>
      </c>
      <c r="F35" s="40">
        <v>57403.600602065359</v>
      </c>
      <c r="G35" s="40">
        <v>61555.374968304001</v>
      </c>
      <c r="H35" s="40">
        <v>63799.06384660906</v>
      </c>
      <c r="I35" s="40">
        <v>64659.70651004235</v>
      </c>
      <c r="J35" s="40">
        <v>69631.939173888983</v>
      </c>
      <c r="K35" s="40">
        <v>73523.741674582561</v>
      </c>
      <c r="L35" s="40">
        <v>72615.825240223014</v>
      </c>
      <c r="M35" s="40">
        <v>81092.549570529125</v>
      </c>
      <c r="N35" s="40">
        <v>84644.866932199759</v>
      </c>
      <c r="O35" s="40">
        <v>96581.772517193225</v>
      </c>
      <c r="P35" s="40">
        <v>96550.40078780365</v>
      </c>
      <c r="Q35" s="40">
        <v>98158.536009006741</v>
      </c>
      <c r="R35" s="40">
        <v>98741.244296597608</v>
      </c>
      <c r="S35" s="40">
        <v>99476.351640536115</v>
      </c>
      <c r="T35" s="40">
        <v>101842.2260418146</v>
      </c>
      <c r="U35" s="40">
        <v>106417.30506067656</v>
      </c>
      <c r="V35" s="40">
        <v>110137.85656131495</v>
      </c>
      <c r="W35" s="40">
        <v>115797.30120627048</v>
      </c>
      <c r="X35" s="40">
        <v>117791.07032558588</v>
      </c>
      <c r="Y35" s="40">
        <v>115787.74963550903</v>
      </c>
      <c r="Z35" s="40">
        <v>127368.37170383183</v>
      </c>
      <c r="AA35" s="40">
        <v>120060.23459977881</v>
      </c>
      <c r="AB35" s="40">
        <v>196763.15605807377</v>
      </c>
      <c r="AC35" s="40">
        <v>111561.44240340164</v>
      </c>
      <c r="AD35" s="40">
        <v>103191.30496706424</v>
      </c>
      <c r="AE35" s="40">
        <v>104348.38940067748</v>
      </c>
      <c r="AF35" s="40">
        <v>97023.743753742892</v>
      </c>
      <c r="AG35" s="40">
        <v>72852.672736285997</v>
      </c>
      <c r="AH35" s="40">
        <v>55532.539760717162</v>
      </c>
      <c r="AI35" s="40">
        <v>52137.908847831844</v>
      </c>
      <c r="AJ35" s="40">
        <v>43097.974392266093</v>
      </c>
      <c r="AK35" s="40">
        <v>36014.357500839993</v>
      </c>
      <c r="AL35" s="40">
        <v>33174.948280000004</v>
      </c>
      <c r="AM35" s="40">
        <v>34294.021607495051</v>
      </c>
      <c r="AN35" s="40">
        <v>33690.056906282334</v>
      </c>
      <c r="AO35" s="40">
        <v>33810.757107557511</v>
      </c>
      <c r="AP35" s="40">
        <v>32841.371482792252</v>
      </c>
      <c r="AQ35" s="40">
        <v>31955.666179805132</v>
      </c>
      <c r="AR35" s="40">
        <v>29464.639003630207</v>
      </c>
    </row>
    <row r="36" spans="1:45" ht="20.100000000000001" customHeight="1">
      <c r="A36" s="39" t="s">
        <v>100</v>
      </c>
      <c r="B36" s="40">
        <v>55019.902820663396</v>
      </c>
      <c r="C36" s="40">
        <v>49457.369237505241</v>
      </c>
      <c r="D36" s="40">
        <v>44930.876815633012</v>
      </c>
      <c r="E36" s="40">
        <v>41449.968083112559</v>
      </c>
      <c r="F36" s="40">
        <v>26069.861347212136</v>
      </c>
      <c r="G36" s="40">
        <v>24102.399540548216</v>
      </c>
      <c r="H36" s="40">
        <v>25607.624330074745</v>
      </c>
      <c r="I36" s="40">
        <v>25848.060177799845</v>
      </c>
      <c r="J36" s="40">
        <v>27318.888310116585</v>
      </c>
      <c r="K36" s="40">
        <v>30819.032981094697</v>
      </c>
      <c r="L36" s="40">
        <v>33131.740740723508</v>
      </c>
      <c r="M36" s="40">
        <v>36569.991737957331</v>
      </c>
      <c r="N36" s="40">
        <v>38922.186319194218</v>
      </c>
      <c r="O36" s="40">
        <v>26954.558294219747</v>
      </c>
      <c r="P36" s="40">
        <v>23183.683342795433</v>
      </c>
      <c r="Q36" s="40">
        <v>23981.165674460834</v>
      </c>
      <c r="R36" s="40">
        <v>25798.634645802689</v>
      </c>
      <c r="S36" s="40">
        <v>28214.790967543795</v>
      </c>
      <c r="T36" s="40">
        <v>30227.818707838644</v>
      </c>
      <c r="U36" s="40">
        <v>31686.493851924435</v>
      </c>
      <c r="V36" s="40">
        <v>33260.101769748086</v>
      </c>
      <c r="W36" s="40">
        <v>38028.461669497992</v>
      </c>
      <c r="X36" s="40">
        <v>40664.289218170597</v>
      </c>
      <c r="Y36" s="40">
        <v>43097.725117070404</v>
      </c>
      <c r="Z36" s="40">
        <v>43117.993552657943</v>
      </c>
      <c r="AA36" s="40">
        <v>45130.760645461931</v>
      </c>
      <c r="AB36" s="40">
        <v>44343.28009532571</v>
      </c>
      <c r="AC36" s="40">
        <v>45105.665161816098</v>
      </c>
      <c r="AD36" s="40">
        <v>44929.81465869915</v>
      </c>
      <c r="AE36" s="40">
        <v>45292.15187368865</v>
      </c>
      <c r="AF36" s="40">
        <v>38305.454577191798</v>
      </c>
      <c r="AG36" s="40">
        <v>37712.416595088551</v>
      </c>
      <c r="AH36" s="40">
        <v>33864.419538538772</v>
      </c>
      <c r="AI36" s="40">
        <v>32911.0991115</v>
      </c>
      <c r="AJ36" s="40">
        <v>36327.364426349995</v>
      </c>
      <c r="AK36" s="40">
        <v>36102.121051499998</v>
      </c>
      <c r="AL36" s="40">
        <v>35003.012000000002</v>
      </c>
      <c r="AM36" s="40">
        <v>32680.053254437873</v>
      </c>
      <c r="AN36" s="40">
        <v>33383.993399339932</v>
      </c>
      <c r="AO36" s="40">
        <v>36123.640068627712</v>
      </c>
      <c r="AP36" s="40">
        <v>36554.763006224879</v>
      </c>
      <c r="AQ36" s="40">
        <v>37777.293204518741</v>
      </c>
      <c r="AR36" s="40">
        <v>33908.740058988791</v>
      </c>
    </row>
    <row r="37" spans="1:45" ht="20.100000000000001" customHeight="1">
      <c r="A37" s="39" t="s">
        <v>79</v>
      </c>
      <c r="B37" s="40">
        <v>29656.69946574085</v>
      </c>
      <c r="C37" s="40">
        <v>32891.217158230087</v>
      </c>
      <c r="D37" s="40">
        <v>37382.37697925204</v>
      </c>
      <c r="E37" s="40">
        <v>36847.724669821808</v>
      </c>
      <c r="F37" s="40">
        <v>31872.987737179374</v>
      </c>
      <c r="G37" s="40">
        <v>30506.805827091091</v>
      </c>
      <c r="H37" s="40">
        <v>31318.644159413976</v>
      </c>
      <c r="I37" s="40">
        <v>25645.462483624022</v>
      </c>
      <c r="J37" s="40">
        <v>24981.730743961289</v>
      </c>
      <c r="K37" s="40">
        <v>25149.76043981154</v>
      </c>
      <c r="L37" s="40">
        <v>26332.082257752041</v>
      </c>
      <c r="M37" s="40">
        <v>32230.818952540496</v>
      </c>
      <c r="N37" s="40">
        <v>31531.894105838135</v>
      </c>
      <c r="O37" s="40">
        <v>37414.063338336236</v>
      </c>
      <c r="P37" s="40">
        <v>40402.640193907304</v>
      </c>
      <c r="Q37" s="40">
        <v>47129.757701431889</v>
      </c>
      <c r="R37" s="40">
        <v>60442.512407420778</v>
      </c>
      <c r="S37" s="40">
        <v>58240.251170070456</v>
      </c>
      <c r="T37" s="40">
        <v>65380.991906233037</v>
      </c>
      <c r="U37" s="40">
        <v>77994.212099098979</v>
      </c>
      <c r="V37" s="40">
        <v>94404.082072364254</v>
      </c>
      <c r="W37" s="40">
        <v>99210.237959754915</v>
      </c>
      <c r="X37" s="40">
        <v>91456.173351724065</v>
      </c>
      <c r="Y37" s="40">
        <v>93741.473608367931</v>
      </c>
      <c r="Z37" s="40">
        <v>105446.24727201959</v>
      </c>
      <c r="AA37" s="40">
        <v>103306.37087284272</v>
      </c>
      <c r="AB37" s="40">
        <v>103764.93283486084</v>
      </c>
      <c r="AC37" s="40">
        <v>110870.63398891019</v>
      </c>
      <c r="AD37" s="40">
        <v>113738.05524269973</v>
      </c>
      <c r="AE37" s="40">
        <v>123937.00559007264</v>
      </c>
      <c r="AF37" s="40">
        <v>119315.15491160996</v>
      </c>
      <c r="AG37" s="40">
        <v>95343.368819826268</v>
      </c>
      <c r="AH37" s="40">
        <v>84397.958325112297</v>
      </c>
      <c r="AI37" s="40">
        <v>83338.340989756791</v>
      </c>
      <c r="AJ37" s="40">
        <v>85443.918282649203</v>
      </c>
      <c r="AK37" s="40">
        <v>83653.79533683999</v>
      </c>
      <c r="AL37" s="40">
        <v>83596.84431</v>
      </c>
      <c r="AM37" s="40">
        <v>92141.188392504948</v>
      </c>
      <c r="AN37" s="40">
        <v>83781.66496768019</v>
      </c>
      <c r="AO37" s="40">
        <v>87336.633141773797</v>
      </c>
      <c r="AP37" s="40">
        <v>95107.444452128635</v>
      </c>
      <c r="AQ37" s="40">
        <v>108308.24413227172</v>
      </c>
      <c r="AR37" s="40">
        <v>111387.53301128492</v>
      </c>
    </row>
    <row r="38" spans="1:45" ht="20.100000000000001" customHeight="1">
      <c r="A38" s="39" t="s">
        <v>80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277.16833099416021</v>
      </c>
      <c r="J38" s="40">
        <v>2668.2176855206035</v>
      </c>
      <c r="K38" s="40">
        <v>8181.9766221294785</v>
      </c>
      <c r="L38" s="40">
        <v>11673.749988385898</v>
      </c>
      <c r="M38" s="40">
        <v>32353.074035286019</v>
      </c>
      <c r="N38" s="40">
        <v>40906.345076803475</v>
      </c>
      <c r="O38" s="40">
        <v>35467.245488916567</v>
      </c>
      <c r="P38" s="40">
        <v>27672.188920378932</v>
      </c>
      <c r="Q38" s="40">
        <v>45540.801501170114</v>
      </c>
      <c r="R38" s="40">
        <v>31280.560480295222</v>
      </c>
      <c r="S38" s="40">
        <v>50390.29150357873</v>
      </c>
      <c r="T38" s="40">
        <v>79292.795006511486</v>
      </c>
      <c r="U38" s="40">
        <v>82024.783374118953</v>
      </c>
      <c r="V38" s="40">
        <v>73247.228371067933</v>
      </c>
      <c r="W38" s="40">
        <v>69186.723514425175</v>
      </c>
      <c r="X38" s="40">
        <v>83804.387379803768</v>
      </c>
      <c r="Y38" s="40">
        <v>75135.484282769015</v>
      </c>
      <c r="Z38" s="40">
        <v>67668.863672529798</v>
      </c>
      <c r="AA38" s="40">
        <v>60451.076972364106</v>
      </c>
      <c r="AB38" s="40">
        <v>43393.247664580136</v>
      </c>
      <c r="AC38" s="40">
        <v>51227.668811068725</v>
      </c>
      <c r="AD38" s="40">
        <v>79220.804518990655</v>
      </c>
      <c r="AE38" s="40">
        <v>144821.35616358247</v>
      </c>
      <c r="AF38" s="40">
        <v>136094.52469186901</v>
      </c>
      <c r="AG38" s="40">
        <v>97456.058053878194</v>
      </c>
      <c r="AH38" s="40">
        <v>77975.0703662491</v>
      </c>
      <c r="AI38" s="40">
        <v>102560.25709261</v>
      </c>
      <c r="AJ38" s="40">
        <v>132683.30555780878</v>
      </c>
      <c r="AK38" s="40">
        <v>121749.73846127999</v>
      </c>
      <c r="AL38" s="40">
        <v>102093.48411999999</v>
      </c>
      <c r="AM38" s="40">
        <v>92878.96160749509</v>
      </c>
      <c r="AN38" s="40">
        <v>78514.202706661192</v>
      </c>
      <c r="AO38" s="40">
        <v>75898.868788023174</v>
      </c>
      <c r="AP38" s="40">
        <v>77840.527283908246</v>
      </c>
      <c r="AQ38" s="40">
        <v>83470.820038317834</v>
      </c>
      <c r="AR38" s="40">
        <v>79573.147281773607</v>
      </c>
    </row>
    <row r="39" spans="1:45" ht="20.100000000000001" customHeight="1">
      <c r="A39" s="39" t="s">
        <v>77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1952.3582318430581</v>
      </c>
      <c r="R39" s="40">
        <v>0</v>
      </c>
      <c r="S39" s="40">
        <v>0</v>
      </c>
      <c r="T39" s="40">
        <v>414.55739649865274</v>
      </c>
      <c r="U39" s="40">
        <v>1409.5198146921764</v>
      </c>
      <c r="V39" s="40">
        <v>3796.3112713316773</v>
      </c>
      <c r="W39" s="40">
        <v>3726.6056865515097</v>
      </c>
      <c r="X39" s="40">
        <v>60284.069870387626</v>
      </c>
      <c r="Y39" s="40">
        <v>49869.938817999777</v>
      </c>
      <c r="Z39" s="40">
        <v>63002.80270580099</v>
      </c>
      <c r="AA39" s="40">
        <v>60317.90928542646</v>
      </c>
      <c r="AB39" s="40">
        <v>59014.832960452091</v>
      </c>
      <c r="AC39" s="40">
        <v>54927.075524009306</v>
      </c>
      <c r="AD39" s="40">
        <v>54879.278825716261</v>
      </c>
      <c r="AE39" s="40">
        <v>59286.954940205149</v>
      </c>
      <c r="AF39" s="40">
        <v>80726.646114005358</v>
      </c>
      <c r="AG39" s="40">
        <v>53586.845081909822</v>
      </c>
      <c r="AH39" s="40">
        <v>76521.573817018711</v>
      </c>
      <c r="AI39" s="40">
        <v>130071.46529899775</v>
      </c>
      <c r="AJ39" s="40">
        <v>79040.46207170999</v>
      </c>
      <c r="AK39" s="40">
        <v>74914.69845666</v>
      </c>
      <c r="AL39" s="40">
        <v>83297.776459999994</v>
      </c>
      <c r="AM39" s="40">
        <v>87210.515779092719</v>
      </c>
      <c r="AN39" s="40">
        <v>82237.718475989619</v>
      </c>
      <c r="AO39" s="40">
        <v>83536.046962074019</v>
      </c>
      <c r="AP39" s="40">
        <v>94250.430819217072</v>
      </c>
      <c r="AQ39" s="40">
        <v>89196.057185567275</v>
      </c>
      <c r="AR39" s="40">
        <v>102656.92141194933</v>
      </c>
    </row>
    <row r="40" spans="1:45" ht="20.100000000000001" customHeight="1">
      <c r="A40" s="39" t="s">
        <v>76</v>
      </c>
      <c r="B40" s="40">
        <v>29519.96434850181</v>
      </c>
      <c r="C40" s="40">
        <v>9872.4719753256886</v>
      </c>
      <c r="D40" s="40">
        <v>4912.0242364600308</v>
      </c>
      <c r="E40" s="40">
        <v>3831.2793938779555</v>
      </c>
      <c r="F40" s="40">
        <v>4672.5175328978594</v>
      </c>
      <c r="G40" s="40">
        <v>13380.109332317461</v>
      </c>
      <c r="H40" s="40">
        <v>15165.757884571074</v>
      </c>
      <c r="I40" s="40">
        <v>15425.19308812083</v>
      </c>
      <c r="J40" s="40">
        <v>7347.4886974937317</v>
      </c>
      <c r="K40" s="40">
        <v>6394.2621575053217</v>
      </c>
      <c r="L40" s="40">
        <v>3391.8400433418456</v>
      </c>
      <c r="M40" s="40">
        <v>623.19155214598459</v>
      </c>
      <c r="N40" s="40">
        <v>722.71586781992733</v>
      </c>
      <c r="O40" s="40">
        <v>878.45802474813343</v>
      </c>
      <c r="P40" s="40">
        <v>534.98747958056583</v>
      </c>
      <c r="Q40" s="40">
        <v>674.80995595748129</v>
      </c>
      <c r="R40" s="40">
        <v>1002.6639366134443</v>
      </c>
      <c r="S40" s="40">
        <v>2948.4743857344756</v>
      </c>
      <c r="T40" s="40">
        <v>3015.7311328732103</v>
      </c>
      <c r="U40" s="40">
        <v>5252.2048223107395</v>
      </c>
      <c r="V40" s="40">
        <v>2971.0340057201288</v>
      </c>
      <c r="W40" s="40">
        <v>4569.1273447975918</v>
      </c>
      <c r="X40" s="40">
        <v>16576.691404115158</v>
      </c>
      <c r="Y40" s="40">
        <v>17324.831209932421</v>
      </c>
      <c r="Z40" s="40">
        <v>316.13670195059933</v>
      </c>
      <c r="AA40" s="40">
        <v>377.85198725557763</v>
      </c>
      <c r="AB40" s="40">
        <v>499.38984919758815</v>
      </c>
      <c r="AC40" s="40">
        <v>486.31503382385699</v>
      </c>
      <c r="AD40" s="40">
        <v>1326.9485276372147</v>
      </c>
      <c r="AE40" s="40">
        <v>2807.8039217400496</v>
      </c>
      <c r="AF40" s="40">
        <v>1154.7937956006506</v>
      </c>
      <c r="AG40" s="40">
        <v>1705.4163820584631</v>
      </c>
      <c r="AH40" s="40">
        <v>1204.1593092583055</v>
      </c>
      <c r="AI40" s="40">
        <v>901.00774501374326</v>
      </c>
      <c r="AJ40" s="40">
        <v>460.23560692770002</v>
      </c>
      <c r="AK40" s="40">
        <v>480.76003608000008</v>
      </c>
      <c r="AL40" s="40">
        <v>1410.4366199999999</v>
      </c>
      <c r="AM40" s="40">
        <v>513.64848126232744</v>
      </c>
      <c r="AN40" s="40">
        <v>491.03282754310931</v>
      </c>
      <c r="AO40" s="40">
        <v>485.22038563134174</v>
      </c>
      <c r="AP40" s="40">
        <v>149.8259233997268</v>
      </c>
      <c r="AQ40" s="40">
        <v>130.81787462058477</v>
      </c>
      <c r="AR40" s="40">
        <v>121.31862618991453</v>
      </c>
    </row>
    <row r="41" spans="1:45" ht="20.100000000000001" customHeight="1">
      <c r="A41" s="39" t="s">
        <v>48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5672.0181739507652</v>
      </c>
      <c r="AC41" s="40">
        <v>5483.1353216055741</v>
      </c>
      <c r="AD41" s="40">
        <v>2672.5780251767092</v>
      </c>
      <c r="AE41" s="40">
        <v>5178.8222115226072</v>
      </c>
      <c r="AF41" s="40">
        <v>15367.335766436139</v>
      </c>
      <c r="AG41" s="40">
        <v>11525.188213383542</v>
      </c>
      <c r="AH41" s="40">
        <v>10416.487427206812</v>
      </c>
      <c r="AI41" s="40">
        <v>10266.08933873109</v>
      </c>
      <c r="AJ41" s="40">
        <v>17878.756235819099</v>
      </c>
      <c r="AK41" s="40">
        <v>9690.4058612000008</v>
      </c>
      <c r="AL41" s="40">
        <v>1.0645899999999999</v>
      </c>
      <c r="AM41" s="40">
        <v>44733.047869822498</v>
      </c>
      <c r="AN41" s="40">
        <v>123413.34936629754</v>
      </c>
      <c r="AO41" s="40">
        <v>166605.54456597718</v>
      </c>
      <c r="AP41" s="40">
        <v>152146.54836316354</v>
      </c>
      <c r="AQ41" s="40">
        <v>195736.26413091726</v>
      </c>
      <c r="AR41" s="40">
        <v>194178.75404578753</v>
      </c>
    </row>
    <row r="42" spans="1:45" ht="20.100000000000001" customHeight="1">
      <c r="A42" s="68" t="s">
        <v>133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>
        <v>18709.995629224923</v>
      </c>
      <c r="AQ42" s="69">
        <v>28094.900832089865</v>
      </c>
      <c r="AR42" s="69">
        <v>7842.0228156306284</v>
      </c>
    </row>
    <row r="43" spans="1:45" s="30" customFormat="1" ht="4.5" customHeight="1">
      <c r="A43" s="46"/>
      <c r="AS43" s="46"/>
    </row>
    <row r="44" spans="1:45">
      <c r="A44" s="37" t="s">
        <v>74</v>
      </c>
    </row>
    <row r="45" spans="1:45">
      <c r="A45" s="47" t="s">
        <v>122</v>
      </c>
      <c r="AS45" s="47"/>
    </row>
    <row r="46" spans="1:45">
      <c r="A46" s="47" t="s">
        <v>123</v>
      </c>
      <c r="AS46" s="47"/>
    </row>
    <row r="47" spans="1:45">
      <c r="A47" s="47"/>
      <c r="AS47" s="47"/>
    </row>
    <row r="48" spans="1:45">
      <c r="A48" s="47"/>
      <c r="AS48" s="47"/>
    </row>
    <row r="49" spans="1:45">
      <c r="A49" s="47"/>
      <c r="C49" s="51" t="s">
        <v>119</v>
      </c>
      <c r="AS49" s="47"/>
    </row>
    <row r="84" spans="1:45" s="30" customFormat="1" ht="15" customHeight="1">
      <c r="A84" s="52" t="s">
        <v>102</v>
      </c>
      <c r="AS84" s="52"/>
    </row>
    <row r="85" spans="1:45" s="30" customFormat="1" ht="15" customHeight="1">
      <c r="A85" s="52" t="s">
        <v>115</v>
      </c>
      <c r="AS85" s="52"/>
    </row>
    <row r="86" spans="1:45" s="30" customFormat="1" ht="15" customHeight="1">
      <c r="A86" s="52" t="s">
        <v>3</v>
      </c>
      <c r="B86" s="53"/>
      <c r="C86" s="53"/>
      <c r="D86" s="53"/>
      <c r="E86" s="53"/>
      <c r="F86" s="54"/>
      <c r="G86" s="31"/>
      <c r="H86" s="53"/>
      <c r="I86" s="53"/>
      <c r="J86" s="53"/>
      <c r="K86" s="53"/>
      <c r="L86" s="53"/>
      <c r="M86" s="44"/>
      <c r="N86" s="53"/>
      <c r="O86" s="53"/>
      <c r="P86" s="55"/>
      <c r="Q86" s="53"/>
      <c r="R86" s="53"/>
      <c r="S86" s="31"/>
      <c r="T86" s="31"/>
      <c r="U86" s="31"/>
      <c r="V86" s="54"/>
      <c r="W86" s="31"/>
      <c r="X86" s="56"/>
      <c r="Y86" s="44"/>
      <c r="Z86" s="31"/>
      <c r="AA86" s="31"/>
      <c r="AB86" s="31"/>
      <c r="AC86" s="57"/>
      <c r="AD86" s="57"/>
      <c r="AG86" s="57"/>
      <c r="AH86" s="55"/>
      <c r="AI86" s="55"/>
      <c r="AJ86" s="44"/>
      <c r="AK86" s="44"/>
      <c r="AL86" s="44"/>
      <c r="AM86" s="44"/>
      <c r="AN86" s="44"/>
      <c r="AO86" s="44"/>
      <c r="AP86" s="44"/>
      <c r="AQ86" s="44"/>
      <c r="AR86" s="44"/>
      <c r="AS86" s="52"/>
    </row>
    <row r="87" spans="1:45" s="30" customFormat="1" ht="30" customHeight="1">
      <c r="A87" s="33" t="s">
        <v>96</v>
      </c>
      <c r="B87" s="34">
        <v>1980</v>
      </c>
      <c r="C87" s="34">
        <v>1981</v>
      </c>
      <c r="D87" s="34">
        <v>1982</v>
      </c>
      <c r="E87" s="34">
        <v>1983</v>
      </c>
      <c r="F87" s="34">
        <v>1984</v>
      </c>
      <c r="G87" s="34">
        <v>1985</v>
      </c>
      <c r="H87" s="34">
        <v>1986</v>
      </c>
      <c r="I87" s="34">
        <v>1987</v>
      </c>
      <c r="J87" s="34">
        <v>1988</v>
      </c>
      <c r="K87" s="34">
        <v>1989</v>
      </c>
      <c r="L87" s="34">
        <v>1990</v>
      </c>
      <c r="M87" s="34">
        <v>1991</v>
      </c>
      <c r="N87" s="34">
        <v>1992</v>
      </c>
      <c r="O87" s="34">
        <v>1993</v>
      </c>
      <c r="P87" s="34">
        <v>1994</v>
      </c>
      <c r="Q87" s="34">
        <v>1995</v>
      </c>
      <c r="R87" s="34">
        <v>1996</v>
      </c>
      <c r="S87" s="34">
        <v>1997</v>
      </c>
      <c r="T87" s="34">
        <v>1998</v>
      </c>
      <c r="U87" s="34">
        <v>1999</v>
      </c>
      <c r="V87" s="34">
        <v>2000</v>
      </c>
      <c r="W87" s="34">
        <v>2001</v>
      </c>
      <c r="X87" s="34">
        <v>2002</v>
      </c>
      <c r="Y87" s="34">
        <v>2003</v>
      </c>
      <c r="Z87" s="34">
        <v>2004</v>
      </c>
      <c r="AA87" s="34">
        <v>2005</v>
      </c>
      <c r="AB87" s="34">
        <v>2006</v>
      </c>
      <c r="AC87" s="34">
        <v>2007</v>
      </c>
      <c r="AD87" s="34">
        <v>2008</v>
      </c>
      <c r="AE87" s="34">
        <v>2009</v>
      </c>
      <c r="AF87" s="34">
        <v>2010</v>
      </c>
      <c r="AG87" s="34">
        <v>2011</v>
      </c>
      <c r="AH87" s="34">
        <v>2012</v>
      </c>
      <c r="AI87" s="34">
        <v>2013</v>
      </c>
      <c r="AJ87" s="34">
        <v>2014</v>
      </c>
      <c r="AK87" s="34">
        <v>2015</v>
      </c>
      <c r="AL87" s="34">
        <v>2016</v>
      </c>
      <c r="AM87" s="34">
        <v>2017</v>
      </c>
      <c r="AN87" s="34">
        <v>2018</v>
      </c>
      <c r="AO87" s="34">
        <v>2019</v>
      </c>
      <c r="AP87" s="34">
        <v>2020</v>
      </c>
      <c r="AQ87" s="34">
        <v>2021</v>
      </c>
      <c r="AR87" s="34">
        <v>2022</v>
      </c>
      <c r="AS87" s="33" t="s">
        <v>96</v>
      </c>
    </row>
    <row r="88" spans="1:45" s="30" customFormat="1" ht="30" customHeight="1">
      <c r="A88" s="35" t="s">
        <v>107</v>
      </c>
      <c r="B88" s="48">
        <v>100</v>
      </c>
      <c r="C88" s="48">
        <v>104.13041513907102</v>
      </c>
      <c r="D88" s="48">
        <v>102.46913582005246</v>
      </c>
      <c r="E88" s="48">
        <v>101.19163820785968</v>
      </c>
      <c r="F88" s="48">
        <v>96.398557670519907</v>
      </c>
      <c r="G88" s="48">
        <v>105.62802976070553</v>
      </c>
      <c r="H88" s="48">
        <v>125.64414668912787</v>
      </c>
      <c r="I88" s="48">
        <v>125.32923169740802</v>
      </c>
      <c r="J88" s="48">
        <v>130.80358553670652</v>
      </c>
      <c r="K88" s="48">
        <v>146.28502203873825</v>
      </c>
      <c r="L88" s="48">
        <v>170.63647623785477</v>
      </c>
      <c r="M88" s="48">
        <v>198.01878737054895</v>
      </c>
      <c r="N88" s="48">
        <v>212.3360094409756</v>
      </c>
      <c r="O88" s="48">
        <v>224.19003599557107</v>
      </c>
      <c r="P88" s="48">
        <v>227.46343506918714</v>
      </c>
      <c r="Q88" s="48">
        <v>259.06933748383807</v>
      </c>
      <c r="R88" s="48">
        <v>276.79330368155445</v>
      </c>
      <c r="S88" s="48">
        <v>309.08749089438965</v>
      </c>
      <c r="T88" s="48">
        <v>354.28642716236681</v>
      </c>
      <c r="U88" s="48">
        <v>394.03791869479898</v>
      </c>
      <c r="V88" s="48">
        <v>444.93850302133353</v>
      </c>
      <c r="W88" s="48">
        <v>490.06748013417479</v>
      </c>
      <c r="X88" s="48">
        <v>551.65666562351316</v>
      </c>
      <c r="Y88" s="48">
        <v>554.08387921412634</v>
      </c>
      <c r="Z88" s="48">
        <v>590.02762997900845</v>
      </c>
      <c r="AA88" s="48">
        <v>601.96484706637591</v>
      </c>
      <c r="AB88" s="48">
        <v>632.74468100524587</v>
      </c>
      <c r="AC88" s="48">
        <v>611.85078863877868</v>
      </c>
      <c r="AD88" s="48">
        <v>626.43871029064132</v>
      </c>
      <c r="AE88" s="48">
        <v>688.75691715767698</v>
      </c>
      <c r="AF88" s="48">
        <v>688.73650124109918</v>
      </c>
      <c r="AG88" s="48">
        <v>630.98580739133081</v>
      </c>
      <c r="AH88" s="48">
        <v>618.42247208139008</v>
      </c>
      <c r="AI88" s="48">
        <v>650.91990958723227</v>
      </c>
      <c r="AJ88" s="48">
        <v>662.60149034493372</v>
      </c>
      <c r="AK88" s="48">
        <v>658.25916174889483</v>
      </c>
      <c r="AL88" s="48">
        <v>655.51121412961299</v>
      </c>
      <c r="AM88" s="48">
        <v>679.30202741329424</v>
      </c>
      <c r="AN88" s="48">
        <v>705.87798053696713</v>
      </c>
      <c r="AO88" s="48">
        <v>746.1649196018974</v>
      </c>
      <c r="AP88" s="48">
        <v>790.67791107456583</v>
      </c>
      <c r="AQ88" s="48">
        <v>834.33201087941086</v>
      </c>
      <c r="AR88" s="48">
        <v>858.22823776343478</v>
      </c>
      <c r="AS88" s="35" t="s">
        <v>107</v>
      </c>
    </row>
    <row r="89" spans="1:45" ht="2.4500000000000002" customHeight="1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</row>
    <row r="90" spans="1:45" ht="20.100000000000001" customHeight="1">
      <c r="A90" s="39" t="s">
        <v>5</v>
      </c>
      <c r="B90" s="50">
        <v>100</v>
      </c>
      <c r="C90" s="50">
        <v>113.72071437467713</v>
      </c>
      <c r="D90" s="50">
        <v>112.97871737524436</v>
      </c>
      <c r="E90" s="50">
        <v>112.42800713319647</v>
      </c>
      <c r="F90" s="50">
        <v>108.86828346673087</v>
      </c>
      <c r="G90" s="50">
        <v>120.88951876573321</v>
      </c>
      <c r="H90" s="50">
        <v>158.59702113502487</v>
      </c>
      <c r="I90" s="50">
        <v>161.20373171078396</v>
      </c>
      <c r="J90" s="50">
        <v>172.85254802705265</v>
      </c>
      <c r="K90" s="50">
        <v>196.15357544249608</v>
      </c>
      <c r="L90" s="50">
        <v>245.8045578464048</v>
      </c>
      <c r="M90" s="50">
        <v>275.40149251945235</v>
      </c>
      <c r="N90" s="50">
        <v>294.79616153075966</v>
      </c>
      <c r="O90" s="50">
        <v>319.72147713387989</v>
      </c>
      <c r="P90" s="50">
        <v>334.01073753471275</v>
      </c>
      <c r="Q90" s="50">
        <v>378.04450145243129</v>
      </c>
      <c r="R90" s="50">
        <v>416.14278521386245</v>
      </c>
      <c r="S90" s="50">
        <v>467.4144667645117</v>
      </c>
      <c r="T90" s="50">
        <v>530.9570695037778</v>
      </c>
      <c r="U90" s="50">
        <v>596.08096396193287</v>
      </c>
      <c r="V90" s="50">
        <v>694.49633507555291</v>
      </c>
      <c r="W90" s="50">
        <v>780.81944387057729</v>
      </c>
      <c r="X90" s="50">
        <v>847.6290636756836</v>
      </c>
      <c r="Y90" s="50">
        <v>865.5270644232528</v>
      </c>
      <c r="Z90" s="50">
        <v>932.77916390132543</v>
      </c>
      <c r="AA90" s="50">
        <v>972.39133485656146</v>
      </c>
      <c r="AB90" s="50">
        <v>986.43169833016304</v>
      </c>
      <c r="AC90" s="50">
        <v>1001.679888839994</v>
      </c>
      <c r="AD90" s="50">
        <v>1016.4193699711329</v>
      </c>
      <c r="AE90" s="50">
        <v>1080.191995686127</v>
      </c>
      <c r="AF90" s="50">
        <v>1078.2658738113496</v>
      </c>
      <c r="AG90" s="50">
        <v>1050.3683537758789</v>
      </c>
      <c r="AH90" s="50">
        <v>1048.0735209919451</v>
      </c>
      <c r="AI90" s="50">
        <v>1058.9078708283876</v>
      </c>
      <c r="AJ90" s="50">
        <v>1097.9546215813907</v>
      </c>
      <c r="AK90" s="50">
        <v>1114.9383191490617</v>
      </c>
      <c r="AL90" s="50">
        <v>1128.5898999849924</v>
      </c>
      <c r="AM90" s="50">
        <v>1142.2428379709258</v>
      </c>
      <c r="AN90" s="50">
        <v>1157.6434130505709</v>
      </c>
      <c r="AO90" s="50">
        <v>1204.6651599030729</v>
      </c>
      <c r="AP90" s="50">
        <v>1280.6420359985764</v>
      </c>
      <c r="AQ90" s="50">
        <v>1319.6019628756314</v>
      </c>
      <c r="AR90" s="50">
        <v>1383.4120711287032</v>
      </c>
      <c r="AS90" s="39" t="s">
        <v>5</v>
      </c>
    </row>
    <row r="91" spans="1:45" ht="20.100000000000001" customHeight="1">
      <c r="A91" s="39" t="s">
        <v>8</v>
      </c>
      <c r="B91" s="50">
        <v>100</v>
      </c>
      <c r="C91" s="50">
        <v>160.95540674565666</v>
      </c>
      <c r="D91" s="50">
        <v>166.8011420411483</v>
      </c>
      <c r="E91" s="50">
        <v>175.98895213742074</v>
      </c>
      <c r="F91" s="50">
        <v>218.96531237176706</v>
      </c>
      <c r="G91" s="50">
        <v>234.80220346336574</v>
      </c>
      <c r="H91" s="50">
        <v>243.36072646454227</v>
      </c>
      <c r="I91" s="50">
        <v>246.64363707751102</v>
      </c>
      <c r="J91" s="50">
        <v>265.61015602414847</v>
      </c>
      <c r="K91" s="50">
        <v>280.45538770501508</v>
      </c>
      <c r="L91" s="50">
        <v>276.99215188754187</v>
      </c>
      <c r="M91" s="50">
        <v>309.32651021014595</v>
      </c>
      <c r="N91" s="50">
        <v>322.87678009885877</v>
      </c>
      <c r="O91" s="50">
        <v>368.40995628914015</v>
      </c>
      <c r="P91" s="50">
        <v>368.29028922203315</v>
      </c>
      <c r="Q91" s="50">
        <v>374.42450079332099</v>
      </c>
      <c r="R91" s="50">
        <v>376.64723422599286</v>
      </c>
      <c r="S91" s="50">
        <v>379.45129194195579</v>
      </c>
      <c r="T91" s="50">
        <v>388.47589008344715</v>
      </c>
      <c r="U91" s="50">
        <v>405.92747144739701</v>
      </c>
      <c r="V91" s="50">
        <v>420.11946834285345</v>
      </c>
      <c r="W91" s="50">
        <v>441.70734874645359</v>
      </c>
      <c r="X91" s="50">
        <v>449.31255597090018</v>
      </c>
      <c r="Y91" s="50">
        <v>441.67091439994061</v>
      </c>
      <c r="Z91" s="50">
        <v>485.8450515978509</v>
      </c>
      <c r="AA91" s="50">
        <v>457.968254549216</v>
      </c>
      <c r="AB91" s="50">
        <v>750.55058354581172</v>
      </c>
      <c r="AC91" s="50">
        <v>425.54971862909287</v>
      </c>
      <c r="AD91" s="50">
        <v>393.62193467269236</v>
      </c>
      <c r="AE91" s="50">
        <v>398.03561868883952</v>
      </c>
      <c r="AF91" s="50">
        <v>370.09585001105683</v>
      </c>
      <c r="AG91" s="50">
        <v>277.89560368178411</v>
      </c>
      <c r="AH91" s="50">
        <v>211.8281743299828</v>
      </c>
      <c r="AI91" s="50">
        <v>198.87939741650035</v>
      </c>
      <c r="AJ91" s="50">
        <v>164.39668115615424</v>
      </c>
      <c r="AK91" s="50">
        <v>137.37631363416929</v>
      </c>
      <c r="AL91" s="50">
        <v>126.54542288042563</v>
      </c>
      <c r="AM91" s="50">
        <v>130.81411401045642</v>
      </c>
      <c r="AN91" s="50">
        <v>128.51029825542511</v>
      </c>
      <c r="AO91" s="50">
        <v>128.97070765480697</v>
      </c>
      <c r="AP91" s="50">
        <v>125.27299838380024</v>
      </c>
      <c r="AQ91" s="50">
        <v>121.89448664753596</v>
      </c>
      <c r="AR91" s="50">
        <v>112.39249482059681</v>
      </c>
      <c r="AS91" s="39" t="s">
        <v>8</v>
      </c>
    </row>
    <row r="92" spans="1:45" ht="20.100000000000001" customHeight="1">
      <c r="A92" s="39" t="s">
        <v>100</v>
      </c>
      <c r="B92" s="50">
        <v>100</v>
      </c>
      <c r="C92" s="50">
        <v>89.889961090463672</v>
      </c>
      <c r="D92" s="50">
        <v>81.66295197227916</v>
      </c>
      <c r="E92" s="50">
        <v>75.336316420292775</v>
      </c>
      <c r="F92" s="50">
        <v>47.382601587259224</v>
      </c>
      <c r="G92" s="50">
        <v>43.806692314796798</v>
      </c>
      <c r="H92" s="50">
        <v>46.54247466329128</v>
      </c>
      <c r="I92" s="50">
        <v>46.979472613848912</v>
      </c>
      <c r="J92" s="50">
        <v>49.652738208502697</v>
      </c>
      <c r="K92" s="50">
        <v>56.014335542447078</v>
      </c>
      <c r="L92" s="50">
        <v>60.217737658890378</v>
      </c>
      <c r="M92" s="50">
        <v>66.466841748442747</v>
      </c>
      <c r="N92" s="50">
        <v>70.742012115253175</v>
      </c>
      <c r="O92" s="50">
        <v>48.990559619993796</v>
      </c>
      <c r="P92" s="50">
        <v>42.136903473570875</v>
      </c>
      <c r="Q92" s="50">
        <v>43.586346840028249</v>
      </c>
      <c r="R92" s="50">
        <v>46.889640517710433</v>
      </c>
      <c r="S92" s="50">
        <v>51.281062890113624</v>
      </c>
      <c r="T92" s="50">
        <v>54.939789345622437</v>
      </c>
      <c r="U92" s="50">
        <v>57.590966591137246</v>
      </c>
      <c r="V92" s="50">
        <v>60.451036924145299</v>
      </c>
      <c r="W92" s="50">
        <v>69.117646015208763</v>
      </c>
      <c r="X92" s="50">
        <v>73.908326139206906</v>
      </c>
      <c r="Y92" s="50">
        <v>78.331154559736021</v>
      </c>
      <c r="Z92" s="50">
        <v>78.367992930122838</v>
      </c>
      <c r="AA92" s="50">
        <v>82.026245652532353</v>
      </c>
      <c r="AB92" s="50">
        <v>80.594980765164223</v>
      </c>
      <c r="AC92" s="50">
        <v>81.980634005911256</v>
      </c>
      <c r="AD92" s="50">
        <v>81.661021476441448</v>
      </c>
      <c r="AE92" s="50">
        <v>82.319578101251452</v>
      </c>
      <c r="AF92" s="50">
        <v>69.621087303712443</v>
      </c>
      <c r="AG92" s="50">
        <v>68.54322647208528</v>
      </c>
      <c r="AH92" s="50">
        <v>61.549399040051689</v>
      </c>
      <c r="AI92" s="50">
        <v>59.816716177731664</v>
      </c>
      <c r="AJ92" s="50">
        <v>66.025860759439254</v>
      </c>
      <c r="AK92" s="50">
        <v>65.616475494648469</v>
      </c>
      <c r="AL92" s="50">
        <v>63.618818292158444</v>
      </c>
      <c r="AM92" s="50">
        <v>59.396784761612629</v>
      </c>
      <c r="AN92" s="50">
        <v>60.676212948166395</v>
      </c>
      <c r="AO92" s="50">
        <v>65.655586827138208</v>
      </c>
      <c r="AP92" s="50">
        <v>66.439163161328395</v>
      </c>
      <c r="AQ92" s="50">
        <v>68.661141274010077</v>
      </c>
      <c r="AR92" s="50">
        <v>61.629952654612751</v>
      </c>
      <c r="AS92" s="39" t="s">
        <v>24</v>
      </c>
    </row>
    <row r="93" spans="1:45" ht="20.100000000000001" customHeight="1">
      <c r="A93" s="39" t="s">
        <v>79</v>
      </c>
      <c r="B93" s="50">
        <v>100</v>
      </c>
      <c r="C93" s="50">
        <v>110.90653292766351</v>
      </c>
      <c r="D93" s="50">
        <v>126.0503618160066</v>
      </c>
      <c r="E93" s="50">
        <v>124.24755732642454</v>
      </c>
      <c r="F93" s="50">
        <v>107.47314539839053</v>
      </c>
      <c r="G93" s="50">
        <v>102.86649012420372</v>
      </c>
      <c r="H93" s="50">
        <v>105.6039435392768</v>
      </c>
      <c r="I93" s="50">
        <v>86.474432238319125</v>
      </c>
      <c r="J93" s="50">
        <v>84.236382314963805</v>
      </c>
      <c r="K93" s="50">
        <v>84.802964904656079</v>
      </c>
      <c r="L93" s="50">
        <v>88.789658768908595</v>
      </c>
      <c r="M93" s="50">
        <v>108.6797234121526</v>
      </c>
      <c r="N93" s="50">
        <v>106.3230051687427</v>
      </c>
      <c r="O93" s="50">
        <v>126.15720566463109</v>
      </c>
      <c r="P93" s="50">
        <v>136.23444591526464</v>
      </c>
      <c r="Q93" s="50">
        <v>158.91774388406151</v>
      </c>
      <c r="R93" s="50">
        <v>203.80727962409782</v>
      </c>
      <c r="S93" s="50">
        <v>196.38143225394674</v>
      </c>
      <c r="T93" s="50">
        <v>220.45943440793388</v>
      </c>
      <c r="U93" s="50">
        <v>262.99019615853473</v>
      </c>
      <c r="V93" s="50">
        <v>318.32295492429625</v>
      </c>
      <c r="W93" s="50">
        <v>334.52892515689979</v>
      </c>
      <c r="X93" s="50">
        <v>308.38284434642969</v>
      </c>
      <c r="Y93" s="50">
        <v>316.08869259594184</v>
      </c>
      <c r="Z93" s="50">
        <v>355.55624587904708</v>
      </c>
      <c r="AA93" s="50">
        <v>348.34075515443413</v>
      </c>
      <c r="AB93" s="50">
        <v>349.88698912611346</v>
      </c>
      <c r="AC93" s="50">
        <v>373.84684063372237</v>
      </c>
      <c r="AD93" s="50">
        <v>383.51555396138701</v>
      </c>
      <c r="AE93" s="50">
        <v>417.90559240499283</v>
      </c>
      <c r="AF93" s="50">
        <v>402.32108448022592</v>
      </c>
      <c r="AG93" s="50">
        <v>321.49015412172236</v>
      </c>
      <c r="AH93" s="50">
        <v>284.58311223272858</v>
      </c>
      <c r="AI93" s="50">
        <v>281.01016799266046</v>
      </c>
      <c r="AJ93" s="50">
        <v>288.11000489570068</v>
      </c>
      <c r="AK93" s="50">
        <v>282.07385462254859</v>
      </c>
      <c r="AL93" s="50">
        <v>281.88182035081252</v>
      </c>
      <c r="AM93" s="50">
        <v>310.69265984552868</v>
      </c>
      <c r="AN93" s="50">
        <v>282.50502071029177</v>
      </c>
      <c r="AO93" s="50">
        <v>294.49208683071515</v>
      </c>
      <c r="AP93" s="50">
        <v>320.69463617148591</v>
      </c>
      <c r="AQ93" s="50">
        <v>365.20666858895885</v>
      </c>
      <c r="AR93" s="50">
        <v>375.58978247042887</v>
      </c>
      <c r="AS93" s="39" t="s">
        <v>79</v>
      </c>
    </row>
    <row r="94" spans="1:45" ht="20.100000000000001" customHeight="1">
      <c r="A94" s="39" t="s">
        <v>80</v>
      </c>
      <c r="B94" s="50"/>
      <c r="C94" s="50"/>
      <c r="D94" s="50"/>
      <c r="E94" s="50"/>
      <c r="F94" s="50"/>
      <c r="G94" s="50"/>
      <c r="H94" s="50"/>
      <c r="I94" s="50">
        <v>100</v>
      </c>
      <c r="J94" s="50">
        <v>962.67047391385461</v>
      </c>
      <c r="K94" s="50">
        <v>2951.9882710921502</v>
      </c>
      <c r="L94" s="50">
        <v>4211.7907000824925</v>
      </c>
      <c r="M94" s="50">
        <v>11672.716691420163</v>
      </c>
      <c r="N94" s="50">
        <v>14758.664862640944</v>
      </c>
      <c r="O94" s="50">
        <v>12796.283529832217</v>
      </c>
      <c r="P94" s="50">
        <v>9983.8927561179298</v>
      </c>
      <c r="Q94" s="50">
        <v>16430.737717336702</v>
      </c>
      <c r="R94" s="50">
        <v>11285.762831596474</v>
      </c>
      <c r="S94" s="50">
        <v>18180.392876356582</v>
      </c>
      <c r="T94" s="50">
        <v>28608.172774321083</v>
      </c>
      <c r="U94" s="50">
        <v>29593.851173367701</v>
      </c>
      <c r="V94" s="50">
        <v>26426.983237349443</v>
      </c>
      <c r="W94" s="50">
        <v>24961.98727548094</v>
      </c>
      <c r="X94" s="50">
        <v>30235.917313933489</v>
      </c>
      <c r="Y94" s="50">
        <v>27108.250070731232</v>
      </c>
      <c r="Z94" s="50">
        <v>24414.356225262814</v>
      </c>
      <c r="AA94" s="50">
        <v>21810.239559308735</v>
      </c>
      <c r="AB94" s="50">
        <v>15655.918376004654</v>
      </c>
      <c r="AC94" s="50">
        <v>18482.511557984617</v>
      </c>
      <c r="AD94" s="50">
        <v>28582.199212600444</v>
      </c>
      <c r="AE94" s="50">
        <v>52250.325873858143</v>
      </c>
      <c r="AF94" s="50">
        <v>49101.758560842391</v>
      </c>
      <c r="AG94" s="50">
        <v>35161.325142853908</v>
      </c>
      <c r="AH94" s="50">
        <v>28132.748819666558</v>
      </c>
      <c r="AI94" s="50">
        <v>37002.877177469061</v>
      </c>
      <c r="AJ94" s="50">
        <v>47871.019420542805</v>
      </c>
      <c r="AK94" s="50">
        <v>43926.280475327891</v>
      </c>
      <c r="AL94" s="50">
        <v>36834.469419289846</v>
      </c>
      <c r="AM94" s="50">
        <v>33509.947285230075</v>
      </c>
      <c r="AN94" s="50">
        <v>28327.263228465825</v>
      </c>
      <c r="AO94" s="50">
        <v>27383.672772349422</v>
      </c>
      <c r="AP94" s="50">
        <v>28084.20680844245</v>
      </c>
      <c r="AQ94" s="50">
        <v>30115.569025841025</v>
      </c>
      <c r="AR94" s="50">
        <v>28709.321514603402</v>
      </c>
      <c r="AS94" s="39" t="s">
        <v>80</v>
      </c>
    </row>
    <row r="95" spans="1:45" ht="20.100000000000001" customHeight="1">
      <c r="A95" s="39" t="s">
        <v>77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>
        <v>100</v>
      </c>
      <c r="R95" s="50">
        <v>0</v>
      </c>
      <c r="S95" s="50">
        <v>0</v>
      </c>
      <c r="T95" s="50">
        <v>21.233674729217281</v>
      </c>
      <c r="U95" s="50">
        <v>72.195757505095088</v>
      </c>
      <c r="V95" s="50">
        <v>194.44747431150978</v>
      </c>
      <c r="W95" s="50">
        <v>190.87714671264675</v>
      </c>
      <c r="X95" s="50">
        <v>3087.7565851979161</v>
      </c>
      <c r="Y95" s="50">
        <v>2554.3436652464002</v>
      </c>
      <c r="Z95" s="50">
        <v>3227.0103753615599</v>
      </c>
      <c r="AA95" s="50">
        <v>3089.4898436997073</v>
      </c>
      <c r="AB95" s="50">
        <v>3022.7461332616776</v>
      </c>
      <c r="AC95" s="50">
        <v>2813.3707548208122</v>
      </c>
      <c r="AD95" s="50">
        <v>2810.922602759706</v>
      </c>
      <c r="AE95" s="50">
        <v>3036.6842505249306</v>
      </c>
      <c r="AF95" s="50">
        <v>4134.8275535375533</v>
      </c>
      <c r="AG95" s="50">
        <v>2744.7240064812781</v>
      </c>
      <c r="AH95" s="50">
        <v>3919.4432952389634</v>
      </c>
      <c r="AI95" s="50">
        <v>6662.2745343311381</v>
      </c>
      <c r="AJ95" s="50">
        <v>4048.4610243425723</v>
      </c>
      <c r="AK95" s="50">
        <v>3837.1389653188444</v>
      </c>
      <c r="AL95" s="50">
        <v>4266.5211282135215</v>
      </c>
      <c r="AM95" s="50">
        <v>4466.9320597360129</v>
      </c>
      <c r="AN95" s="50">
        <v>4212.2248435091687</v>
      </c>
      <c r="AO95" s="50">
        <v>4278.7253691252463</v>
      </c>
      <c r="AP95" s="50">
        <v>4827.5172702421078</v>
      </c>
      <c r="AQ95" s="50">
        <v>4568.6317055330946</v>
      </c>
      <c r="AR95" s="50">
        <v>5258.0986285001354</v>
      </c>
      <c r="AS95" s="39" t="s">
        <v>77</v>
      </c>
    </row>
    <row r="96" spans="1:45" ht="20.100000000000001" customHeight="1">
      <c r="A96" s="39" t="s">
        <v>76</v>
      </c>
      <c r="B96" s="50">
        <v>100</v>
      </c>
      <c r="C96" s="50">
        <v>33.443373639530613</v>
      </c>
      <c r="D96" s="50">
        <v>16.639668593330551</v>
      </c>
      <c r="E96" s="50">
        <v>12.978604406994821</v>
      </c>
      <c r="F96" s="50">
        <v>15.828330541784677</v>
      </c>
      <c r="G96" s="50">
        <v>45.325628359021117</v>
      </c>
      <c r="H96" s="50">
        <v>51.374580624589285</v>
      </c>
      <c r="I96" s="50">
        <v>52.253427226458307</v>
      </c>
      <c r="J96" s="50">
        <v>24.889896921120876</v>
      </c>
      <c r="K96" s="50">
        <v>21.660805826243624</v>
      </c>
      <c r="L96" s="50">
        <v>11.489986923083761</v>
      </c>
      <c r="M96" s="50">
        <v>2.1110850432907542</v>
      </c>
      <c r="N96" s="50">
        <v>2.4482274412252347</v>
      </c>
      <c r="O96" s="50">
        <v>2.9758099108026759</v>
      </c>
      <c r="P96" s="50">
        <v>1.8122903986763024</v>
      </c>
      <c r="Q96" s="50">
        <v>2.2859443459718443</v>
      </c>
      <c r="R96" s="50">
        <v>3.3965621529090071</v>
      </c>
      <c r="S96" s="50">
        <v>9.9880689249007037</v>
      </c>
      <c r="T96" s="50">
        <v>10.215903709335826</v>
      </c>
      <c r="U96" s="50">
        <v>17.792043243362855</v>
      </c>
      <c r="V96" s="50">
        <v>10.064490494111705</v>
      </c>
      <c r="W96" s="50">
        <v>15.478092354232409</v>
      </c>
      <c r="X96" s="50">
        <v>56.154171490239122</v>
      </c>
      <c r="Y96" s="50">
        <v>58.688523486688041</v>
      </c>
      <c r="Z96" s="50">
        <v>1.0709250804587906</v>
      </c>
      <c r="AA96" s="50">
        <v>1.2799879525422064</v>
      </c>
      <c r="AB96" s="50">
        <v>1.6917020742368651</v>
      </c>
      <c r="AC96" s="50">
        <v>1.6474106407534952</v>
      </c>
      <c r="AD96" s="50">
        <v>4.4950885169499184</v>
      </c>
      <c r="AE96" s="50">
        <v>9.5115423873557301</v>
      </c>
      <c r="AF96" s="50">
        <v>3.9119078260650357</v>
      </c>
      <c r="AG96" s="50">
        <v>5.7771627428981498</v>
      </c>
      <c r="AH96" s="50">
        <v>4.0791353778156534</v>
      </c>
      <c r="AI96" s="50">
        <v>3.0521979443361729</v>
      </c>
      <c r="AJ96" s="50">
        <v>1.5590655919984462</v>
      </c>
      <c r="AK96" s="50">
        <v>1.6285928749924099</v>
      </c>
      <c r="AL96" s="50">
        <v>4.7779075995787306</v>
      </c>
      <c r="AM96" s="50">
        <v>1.7400037317063899</v>
      </c>
      <c r="AN96" s="50">
        <v>1.6633923460955335</v>
      </c>
      <c r="AO96" s="50">
        <v>1.6437024784413994</v>
      </c>
      <c r="AP96" s="50">
        <v>0.50754100388109291</v>
      </c>
      <c r="AQ96" s="50">
        <v>0.44315051697284324</v>
      </c>
      <c r="AR96" s="50">
        <v>0.41097145226082116</v>
      </c>
      <c r="AS96" s="39" t="s">
        <v>76</v>
      </c>
    </row>
    <row r="97" spans="1:45" ht="20.100000000000001" customHeight="1">
      <c r="A97" s="39" t="s">
        <v>48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v>100</v>
      </c>
      <c r="AC97" s="50">
        <v>96.669918068798651</v>
      </c>
      <c r="AD97" s="50">
        <v>47.118643544739598</v>
      </c>
      <c r="AE97" s="50">
        <v>91.304753488040575</v>
      </c>
      <c r="AF97" s="50">
        <v>270.93241409225305</v>
      </c>
      <c r="AG97" s="50">
        <v>203.19378147118724</v>
      </c>
      <c r="AH97" s="50">
        <v>183.64693320351887</v>
      </c>
      <c r="AI97" s="50">
        <v>180.99535339782574</v>
      </c>
      <c r="AJ97" s="50">
        <v>315.20978402235795</v>
      </c>
      <c r="AK97" s="50">
        <v>170.8458182610209</v>
      </c>
      <c r="AL97" s="50">
        <v>1.8769157068100058E-2</v>
      </c>
      <c r="AM97" s="50">
        <v>788.66192769379495</v>
      </c>
      <c r="AN97" s="50">
        <v>2175.8278196830192</v>
      </c>
      <c r="AO97" s="50">
        <v>2937.3238846646786</v>
      </c>
      <c r="AP97" s="50">
        <v>2682.405868547984</v>
      </c>
      <c r="AQ97" s="50">
        <v>3450.9103837123262</v>
      </c>
      <c r="AR97" s="50">
        <v>3423.4508439618603</v>
      </c>
      <c r="AS97" s="39" t="s">
        <v>48</v>
      </c>
    </row>
    <row r="98" spans="1:45" ht="20.100000000000001" customHeight="1">
      <c r="A98" s="68" t="s">
        <v>133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>
        <v>100</v>
      </c>
      <c r="AQ98" s="70">
        <v>150.15984711512044</v>
      </c>
      <c r="AR98" s="70">
        <v>41.913547020724188</v>
      </c>
      <c r="AS98" s="68" t="s">
        <v>133</v>
      </c>
    </row>
    <row r="99" spans="1:45" s="30" customFormat="1" ht="4.5" customHeight="1">
      <c r="A99" s="46"/>
      <c r="K99" s="45"/>
      <c r="AS99" s="46"/>
    </row>
    <row r="100" spans="1:45">
      <c r="A100" s="27" t="s">
        <v>74</v>
      </c>
      <c r="K100" s="45"/>
      <c r="AS100" s="27"/>
    </row>
    <row r="101" spans="1:45">
      <c r="A101" s="29" t="s">
        <v>120</v>
      </c>
      <c r="K101" s="45"/>
      <c r="AS101" s="29"/>
    </row>
    <row r="102" spans="1:45">
      <c r="A102" s="29" t="s">
        <v>121</v>
      </c>
      <c r="K102" s="45"/>
      <c r="AS102" s="29"/>
    </row>
    <row r="103" spans="1:45" ht="20.100000000000001" customHeight="1">
      <c r="A103" s="29"/>
      <c r="K103" s="45"/>
      <c r="AS103" s="29"/>
    </row>
  </sheetData>
  <conditionalFormatting sqref="A43:A49">
    <cfRule type="cellIs" dxfId="10" priority="28" operator="equal">
      <formula>0</formula>
    </cfRule>
  </conditionalFormatting>
  <conditionalFormatting sqref="A7:AR7 A19:AR20 A32:AR32">
    <cfRule type="cellIs" dxfId="9" priority="62" stopIfTrue="1" operator="equal">
      <formula>0</formula>
    </cfRule>
  </conditionalFormatting>
  <conditionalFormatting sqref="A9:AR17">
    <cfRule type="cellIs" dxfId="8" priority="12" operator="equal">
      <formula>0</formula>
    </cfRule>
  </conditionalFormatting>
  <conditionalFormatting sqref="A9:AR18">
    <cfRule type="cellIs" dxfId="7" priority="13" operator="equal">
      <formula>0</formula>
    </cfRule>
  </conditionalFormatting>
  <conditionalFormatting sqref="A34:AR42">
    <cfRule type="cellIs" dxfId="6" priority="10" operator="equal">
      <formula>0</formula>
    </cfRule>
    <cfRule type="cellIs" dxfId="5" priority="11" operator="equal">
      <formula>0</formula>
    </cfRule>
  </conditionalFormatting>
  <conditionalFormatting sqref="A88:AS88">
    <cfRule type="cellIs" dxfId="4" priority="15" stopIfTrue="1" operator="equal">
      <formula>0</formula>
    </cfRule>
  </conditionalFormatting>
  <conditionalFormatting sqref="A90:AS98">
    <cfRule type="cellIs" dxfId="3" priority="14" operator="equal">
      <formula>0</formula>
    </cfRule>
    <cfRule type="cellIs" dxfId="2" priority="21" operator="equal">
      <formula>0</formula>
    </cfRule>
  </conditionalFormatting>
  <conditionalFormatting sqref="B43:AK48 AL43:AS49 B49 D49:N49 T49:AK49 O49:S76">
    <cfRule type="cellIs" dxfId="1" priority="74" operator="equal">
      <formula>0</formula>
    </cfRule>
  </conditionalFormatting>
  <conditionalFormatting sqref="K99:K103">
    <cfRule type="cellIs" dxfId="0" priority="29" operator="equal">
      <formula>0</formula>
    </cfRule>
  </conditionalFormatting>
  <pageMargins left="0.7" right="0.7" top="0.75" bottom="0.75" header="0.3" footer="0.3"/>
  <pageSetup paperSize="9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Indice</vt:lpstr>
      <vt:lpstr>Total correntes</vt:lpstr>
      <vt:lpstr>Total constantes (2016)</vt:lpstr>
      <vt:lpstr>Correntes</vt:lpstr>
      <vt:lpstr>Constantes</vt:lpstr>
      <vt:lpstr>'Total constantes (2016)'!Área_de_Impressão</vt:lpstr>
      <vt:lpstr>'Total correntes'!Área_de_Impressão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M.EuniceTeixeira</dc:creator>
  <cp:lastModifiedBy>Samuel Cerqueira</cp:lastModifiedBy>
  <cp:lastPrinted>2021-10-01T15:32:04Z</cp:lastPrinted>
  <dcterms:created xsi:type="dcterms:W3CDTF">2014-11-14T15:30:46Z</dcterms:created>
  <dcterms:modified xsi:type="dcterms:W3CDTF">2023-12-19T11:11:22Z</dcterms:modified>
</cp:coreProperties>
</file>